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035\Desktop\"/>
    </mc:Choice>
  </mc:AlternateContent>
  <xr:revisionPtr revIDLastSave="0" documentId="8_{DD176468-41D5-49CD-B823-A3170E8182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高坂男女（11月13日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4" l="1"/>
  <c r="B24" i="4" s="1"/>
  <c r="B25" i="4" s="1"/>
  <c r="B26" i="4" s="1"/>
  <c r="B27" i="4" s="1"/>
  <c r="B28" i="4" s="1"/>
  <c r="B29" i="4" s="1"/>
  <c r="B30" i="4" s="1"/>
  <c r="B31" i="4" s="1"/>
  <c r="B32" i="4" s="1"/>
  <c r="B7" i="4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/>
  <c r="C22" i="4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D22" i="4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C6" i="4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D6" i="4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E6" i="4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D18" i="4"/>
  <c r="E18" i="4"/>
  <c r="E22" i="4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C18" i="4"/>
  <c r="F18" i="4"/>
  <c r="G18" i="4"/>
  <c r="H18" i="4"/>
  <c r="I18" i="4"/>
  <c r="J18" i="4"/>
  <c r="K18" i="4"/>
  <c r="N18" i="4" s="1"/>
  <c r="O18" i="4" s="1"/>
  <c r="P18" i="4" s="1"/>
  <c r="Q18" i="4" s="1"/>
  <c r="R18" i="4" s="1"/>
  <c r="S18" i="4" s="1"/>
  <c r="T18" i="4" s="1"/>
  <c r="U18" i="4" s="1"/>
  <c r="V18" i="4" s="1"/>
  <c r="W18" i="4" s="1"/>
  <c r="F22" i="4" l="1"/>
  <c r="G22" i="4" s="1"/>
  <c r="H22" i="4" s="1"/>
  <c r="I22" i="4" s="1"/>
  <c r="J22" i="4" s="1"/>
  <c r="G23" i="4"/>
  <c r="G24" i="4" s="1"/>
  <c r="G25" i="4" s="1"/>
  <c r="G26" i="4" s="1"/>
  <c r="G27" i="4" s="1"/>
  <c r="G28" i="4" s="1"/>
  <c r="G29" i="4" s="1"/>
  <c r="G30" i="4" s="1"/>
  <c r="G31" i="4" s="1"/>
  <c r="G32" i="4" s="1"/>
  <c r="F23" i="4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E7" i="4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33" i="4"/>
  <c r="E34" i="4" s="1"/>
  <c r="D33" i="4"/>
  <c r="D34" i="4" s="1"/>
  <c r="G33" i="4"/>
  <c r="G34" i="4" s="1"/>
  <c r="I33" i="4"/>
  <c r="I34" i="4" s="1"/>
  <c r="G6" i="4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B33" i="4"/>
  <c r="B34" i="4" s="1"/>
  <c r="H23" i="4" l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I23" i="4"/>
  <c r="I24" i="4" s="1"/>
  <c r="I25" i="4" s="1"/>
  <c r="I26" i="4" s="1"/>
  <c r="I27" i="4" s="1"/>
  <c r="I28" i="4" s="1"/>
  <c r="I29" i="4" s="1"/>
  <c r="I30" i="4" s="1"/>
  <c r="I31" i="4" s="1"/>
  <c r="I32" i="4" s="1"/>
  <c r="K22" i="4"/>
  <c r="J23" i="4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H6" i="4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K23" i="4" l="1"/>
  <c r="N22" i="4"/>
  <c r="O22" i="4" s="1"/>
  <c r="I6" i="4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P22" i="4" l="1"/>
  <c r="O23" i="4"/>
  <c r="O24" i="4" s="1"/>
  <c r="O25" i="4" s="1"/>
  <c r="O26" i="4" s="1"/>
  <c r="O27" i="4" s="1"/>
  <c r="O28" i="4" s="1"/>
  <c r="O29" i="4" s="1"/>
  <c r="O30" i="4" s="1"/>
  <c r="O31" i="4" s="1"/>
  <c r="O32" i="4" s="1"/>
  <c r="O33" i="4" s="1"/>
  <c r="O34" i="4" s="1"/>
  <c r="K24" i="4"/>
  <c r="N23" i="4"/>
  <c r="J6" i="4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P23" i="4" l="1"/>
  <c r="P24" i="4" s="1"/>
  <c r="P25" i="4" s="1"/>
  <c r="P26" i="4" s="1"/>
  <c r="P27" i="4" s="1"/>
  <c r="P28" i="4" s="1"/>
  <c r="P29" i="4" s="1"/>
  <c r="P30" i="4" s="1"/>
  <c r="P31" i="4" s="1"/>
  <c r="P32" i="4" s="1"/>
  <c r="P33" i="4" s="1"/>
  <c r="P34" i="4" s="1"/>
  <c r="Q22" i="4"/>
  <c r="K25" i="4"/>
  <c r="N24" i="4"/>
  <c r="K6" i="4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26" i="4" l="1"/>
  <c r="N25" i="4"/>
  <c r="Q23" i="4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R22" i="4"/>
  <c r="N6" i="4"/>
  <c r="O6" i="4" s="1"/>
  <c r="P6" i="4" s="1"/>
  <c r="Q6" i="4" s="1"/>
  <c r="R6" i="4" s="1"/>
  <c r="S6" i="4" s="1"/>
  <c r="T6" i="4" s="1"/>
  <c r="U6" i="4" s="1"/>
  <c r="V6" i="4" s="1"/>
  <c r="W6" i="4" s="1"/>
  <c r="R23" i="4" l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S22" i="4"/>
  <c r="K27" i="4"/>
  <c r="N26" i="4"/>
  <c r="N7" i="4"/>
  <c r="O7" i="4" s="1"/>
  <c r="P7" i="4" s="1"/>
  <c r="Q7" i="4" s="1"/>
  <c r="R7" i="4" s="1"/>
  <c r="S7" i="4" s="1"/>
  <c r="T7" i="4" s="1"/>
  <c r="U7" i="4" s="1"/>
  <c r="V7" i="4" s="1"/>
  <c r="W7" i="4" s="1"/>
  <c r="K28" i="4" l="1"/>
  <c r="N27" i="4"/>
  <c r="S23" i="4"/>
  <c r="S24" i="4" s="1"/>
  <c r="S25" i="4" s="1"/>
  <c r="S26" i="4" s="1"/>
  <c r="S27" i="4" s="1"/>
  <c r="S28" i="4" s="1"/>
  <c r="S29" i="4" s="1"/>
  <c r="S30" i="4" s="1"/>
  <c r="S31" i="4" s="1"/>
  <c r="S32" i="4" s="1"/>
  <c r="S33" i="4" s="1"/>
  <c r="S34" i="4" s="1"/>
  <c r="T22" i="4"/>
  <c r="N8" i="4"/>
  <c r="O8" i="4" s="1"/>
  <c r="P8" i="4" s="1"/>
  <c r="Q8" i="4" s="1"/>
  <c r="R8" i="4" s="1"/>
  <c r="S8" i="4" s="1"/>
  <c r="T8" i="4" s="1"/>
  <c r="U8" i="4" s="1"/>
  <c r="V8" i="4" s="1"/>
  <c r="W8" i="4" s="1"/>
  <c r="T23" i="4" l="1"/>
  <c r="T24" i="4" s="1"/>
  <c r="T25" i="4" s="1"/>
  <c r="T26" i="4" s="1"/>
  <c r="T27" i="4" s="1"/>
  <c r="T28" i="4" s="1"/>
  <c r="T29" i="4" s="1"/>
  <c r="T30" i="4" s="1"/>
  <c r="T31" i="4" s="1"/>
  <c r="T32" i="4" s="1"/>
  <c r="T33" i="4" s="1"/>
  <c r="T34" i="4" s="1"/>
  <c r="U22" i="4"/>
  <c r="K29" i="4"/>
  <c r="N28" i="4"/>
  <c r="N9" i="4"/>
  <c r="O9" i="4" s="1"/>
  <c r="P9" i="4" s="1"/>
  <c r="Q9" i="4" s="1"/>
  <c r="R9" i="4" s="1"/>
  <c r="S9" i="4" s="1"/>
  <c r="T9" i="4" s="1"/>
  <c r="U9" i="4" s="1"/>
  <c r="V9" i="4" s="1"/>
  <c r="W9" i="4" s="1"/>
  <c r="K30" i="4" l="1"/>
  <c r="N29" i="4"/>
  <c r="U23" i="4"/>
  <c r="U24" i="4" s="1"/>
  <c r="U25" i="4" s="1"/>
  <c r="U26" i="4" s="1"/>
  <c r="U27" i="4" s="1"/>
  <c r="U28" i="4" s="1"/>
  <c r="U29" i="4" s="1"/>
  <c r="U30" i="4" s="1"/>
  <c r="U31" i="4" s="1"/>
  <c r="U32" i="4" s="1"/>
  <c r="U33" i="4" s="1"/>
  <c r="U34" i="4" s="1"/>
  <c r="V22" i="4"/>
  <c r="N10" i="4"/>
  <c r="O10" i="4" s="1"/>
  <c r="P10" i="4" s="1"/>
  <c r="Q10" i="4" s="1"/>
  <c r="R10" i="4" s="1"/>
  <c r="S10" i="4" s="1"/>
  <c r="T10" i="4" s="1"/>
  <c r="U10" i="4" s="1"/>
  <c r="V10" i="4" s="1"/>
  <c r="W10" i="4" s="1"/>
  <c r="W22" i="4" l="1"/>
  <c r="W23" i="4" s="1"/>
  <c r="W24" i="4" s="1"/>
  <c r="W25" i="4" s="1"/>
  <c r="W26" i="4" s="1"/>
  <c r="W27" i="4" s="1"/>
  <c r="W28" i="4" s="1"/>
  <c r="W29" i="4" s="1"/>
  <c r="W30" i="4" s="1"/>
  <c r="W31" i="4" s="1"/>
  <c r="W32" i="4" s="1"/>
  <c r="W33" i="4" s="1"/>
  <c r="W34" i="4" s="1"/>
  <c r="V23" i="4"/>
  <c r="V24" i="4" s="1"/>
  <c r="V25" i="4" s="1"/>
  <c r="V26" i="4" s="1"/>
  <c r="V27" i="4" s="1"/>
  <c r="V28" i="4" s="1"/>
  <c r="V29" i="4" s="1"/>
  <c r="V30" i="4" s="1"/>
  <c r="V31" i="4" s="1"/>
  <c r="V32" i="4" s="1"/>
  <c r="V33" i="4" s="1"/>
  <c r="V34" i="4" s="1"/>
  <c r="K31" i="4"/>
  <c r="N30" i="4"/>
  <c r="N11" i="4"/>
  <c r="O11" i="4" s="1"/>
  <c r="P11" i="4" s="1"/>
  <c r="Q11" i="4" s="1"/>
  <c r="R11" i="4" s="1"/>
  <c r="S11" i="4" s="1"/>
  <c r="T11" i="4" s="1"/>
  <c r="U11" i="4" s="1"/>
  <c r="V11" i="4" s="1"/>
  <c r="W11" i="4" s="1"/>
  <c r="K32" i="4" l="1"/>
  <c r="N31" i="4"/>
  <c r="N12" i="4"/>
  <c r="O12" i="4" s="1"/>
  <c r="P12" i="4" s="1"/>
  <c r="Q12" i="4" s="1"/>
  <c r="R12" i="4" s="1"/>
  <c r="S12" i="4" s="1"/>
  <c r="T12" i="4" s="1"/>
  <c r="U12" i="4" s="1"/>
  <c r="V12" i="4" s="1"/>
  <c r="W12" i="4" s="1"/>
  <c r="N32" i="4" l="1"/>
  <c r="N13" i="4"/>
  <c r="O13" i="4" s="1"/>
  <c r="P13" i="4" s="1"/>
  <c r="Q13" i="4" s="1"/>
  <c r="R13" i="4" s="1"/>
  <c r="S13" i="4" s="1"/>
  <c r="T13" i="4" s="1"/>
  <c r="U13" i="4" s="1"/>
  <c r="V13" i="4" s="1"/>
  <c r="W13" i="4" s="1"/>
  <c r="N14" i="4" l="1"/>
  <c r="O14" i="4" s="1"/>
  <c r="P14" i="4" s="1"/>
  <c r="Q14" i="4" s="1"/>
  <c r="R14" i="4" s="1"/>
  <c r="S14" i="4" s="1"/>
  <c r="T14" i="4" s="1"/>
  <c r="U14" i="4" s="1"/>
  <c r="V14" i="4" s="1"/>
  <c r="W14" i="4" s="1"/>
  <c r="N15" i="4" l="1"/>
  <c r="O15" i="4" s="1"/>
  <c r="P15" i="4" s="1"/>
  <c r="Q15" i="4" s="1"/>
  <c r="R15" i="4" s="1"/>
  <c r="S15" i="4" s="1"/>
  <c r="T15" i="4" s="1"/>
  <c r="U15" i="4" s="1"/>
  <c r="V15" i="4" s="1"/>
  <c r="W15" i="4" s="1"/>
  <c r="N16" i="4" l="1"/>
  <c r="O16" i="4" s="1"/>
  <c r="P16" i="4" s="1"/>
  <c r="Q16" i="4" s="1"/>
  <c r="R16" i="4" s="1"/>
  <c r="S16" i="4" s="1"/>
  <c r="T16" i="4" s="1"/>
  <c r="U16" i="4" s="1"/>
  <c r="V16" i="4" s="1"/>
  <c r="W16" i="4" s="1"/>
  <c r="N17" i="4" l="1"/>
  <c r="O17" i="4" s="1"/>
  <c r="P17" i="4" s="1"/>
  <c r="Q17" i="4" s="1"/>
  <c r="R17" i="4" s="1"/>
  <c r="S17" i="4" s="1"/>
  <c r="T17" i="4" s="1"/>
  <c r="U17" i="4" s="1"/>
  <c r="V17" i="4" s="1"/>
  <c r="W17" i="4" s="1"/>
  <c r="K33" i="4" l="1"/>
  <c r="N33" i="4" l="1"/>
  <c r="K34" i="4"/>
  <c r="N34" i="4" s="1"/>
</calcChain>
</file>

<file path=xl/sharedStrings.xml><?xml version="1.0" encoding="utf-8"?>
<sst xmlns="http://schemas.openxmlformats.org/spreadsheetml/2006/main" count="69" uniqueCount="35">
  <si>
    <t>ﾊﾟｰ</t>
    <phoneticPr fontId="2"/>
  </si>
  <si>
    <t>第１組</t>
    <rPh sb="0" eb="1">
      <t>ダイ</t>
    </rPh>
    <rPh sb="2" eb="3">
      <t>クミ</t>
    </rPh>
    <phoneticPr fontId="2"/>
  </si>
  <si>
    <t>第２組</t>
    <rPh sb="0" eb="1">
      <t>ダイ</t>
    </rPh>
    <rPh sb="2" eb="3">
      <t>クミ</t>
    </rPh>
    <phoneticPr fontId="2"/>
  </si>
  <si>
    <t>第３組</t>
    <rPh sb="0" eb="1">
      <t>ダイ</t>
    </rPh>
    <rPh sb="2" eb="3">
      <t>クミ</t>
    </rPh>
    <phoneticPr fontId="2"/>
  </si>
  <si>
    <t>第４組</t>
    <rPh sb="0" eb="1">
      <t>ダイ</t>
    </rPh>
    <rPh sb="2" eb="3">
      <t>クミ</t>
    </rPh>
    <phoneticPr fontId="2"/>
  </si>
  <si>
    <t>第５組</t>
    <rPh sb="0" eb="1">
      <t>ダイ</t>
    </rPh>
    <rPh sb="2" eb="3">
      <t>クミ</t>
    </rPh>
    <phoneticPr fontId="2"/>
  </si>
  <si>
    <t>第６組</t>
    <rPh sb="0" eb="1">
      <t>ダイ</t>
    </rPh>
    <rPh sb="2" eb="3">
      <t>クミ</t>
    </rPh>
    <phoneticPr fontId="2"/>
  </si>
  <si>
    <t>第７組</t>
    <rPh sb="0" eb="1">
      <t>ダイ</t>
    </rPh>
    <rPh sb="2" eb="3">
      <t>クミ</t>
    </rPh>
    <phoneticPr fontId="2"/>
  </si>
  <si>
    <t>第８組</t>
    <rPh sb="0" eb="1">
      <t>ダイ</t>
    </rPh>
    <rPh sb="2" eb="3">
      <t>クミ</t>
    </rPh>
    <phoneticPr fontId="2"/>
  </si>
  <si>
    <t>第９組</t>
    <rPh sb="0" eb="1">
      <t>ダイ</t>
    </rPh>
    <rPh sb="2" eb="3">
      <t>クミ</t>
    </rPh>
    <phoneticPr fontId="2"/>
  </si>
  <si>
    <t>第１０組</t>
    <rPh sb="0" eb="1">
      <t>ダイ</t>
    </rPh>
    <rPh sb="3" eb="4">
      <t>クミ</t>
    </rPh>
    <phoneticPr fontId="2"/>
  </si>
  <si>
    <t>第１１組</t>
    <rPh sb="0" eb="1">
      <t>ダイ</t>
    </rPh>
    <rPh sb="3" eb="4">
      <t>クミ</t>
    </rPh>
    <phoneticPr fontId="2"/>
  </si>
  <si>
    <t>第１２組</t>
    <rPh sb="0" eb="1">
      <t>ダイ</t>
    </rPh>
    <rPh sb="3" eb="4">
      <t>クミ</t>
    </rPh>
    <phoneticPr fontId="2"/>
  </si>
  <si>
    <t>第１３組</t>
    <rPh sb="0" eb="1">
      <t>ダイ</t>
    </rPh>
    <rPh sb="3" eb="4">
      <t>クミ</t>
    </rPh>
    <phoneticPr fontId="2"/>
  </si>
  <si>
    <t>第１４組</t>
    <rPh sb="0" eb="1">
      <t>ダイ</t>
    </rPh>
    <rPh sb="3" eb="4">
      <t>クミ</t>
    </rPh>
    <phoneticPr fontId="2"/>
  </si>
  <si>
    <t>第１５組</t>
    <rPh sb="0" eb="1">
      <t>ダイ</t>
    </rPh>
    <rPh sb="3" eb="4">
      <t>クミ</t>
    </rPh>
    <phoneticPr fontId="2"/>
  </si>
  <si>
    <t>第１６組</t>
    <rPh sb="0" eb="1">
      <t>ダイ</t>
    </rPh>
    <rPh sb="3" eb="4">
      <t>クミ</t>
    </rPh>
    <phoneticPr fontId="2"/>
  </si>
  <si>
    <t>第１７組</t>
    <rPh sb="0" eb="1">
      <t>ダイ</t>
    </rPh>
    <rPh sb="3" eb="4">
      <t>クミ</t>
    </rPh>
    <phoneticPr fontId="2"/>
  </si>
  <si>
    <t>第１８組</t>
    <rPh sb="0" eb="1">
      <t>ダイ</t>
    </rPh>
    <rPh sb="3" eb="4">
      <t>クミ</t>
    </rPh>
    <phoneticPr fontId="2"/>
  </si>
  <si>
    <t>ﾎｰﾙ</t>
    <phoneticPr fontId="2"/>
  </si>
  <si>
    <r>
      <t>ﾎｰﾙNo</t>
    </r>
    <r>
      <rPr>
        <sz val="11"/>
        <rFont val="ＭＳ Ｐゴシック"/>
        <family val="3"/>
        <charset val="128"/>
      </rPr>
      <t>.</t>
    </r>
    <phoneticPr fontId="2"/>
  </si>
  <si>
    <t>アウト
スタート</t>
    <phoneticPr fontId="2"/>
  </si>
  <si>
    <t>イン
スタート</t>
    <phoneticPr fontId="2"/>
  </si>
  <si>
    <t>イン
ターン</t>
    <phoneticPr fontId="2"/>
  </si>
  <si>
    <t>アウト
ターン</t>
    <phoneticPr fontId="2"/>
  </si>
  <si>
    <t>第１９組</t>
    <rPh sb="0" eb="1">
      <t>ダイ</t>
    </rPh>
    <rPh sb="3" eb="4">
      <t>クミ</t>
    </rPh>
    <phoneticPr fontId="2"/>
  </si>
  <si>
    <t>第２０組</t>
    <rPh sb="0" eb="1">
      <t>ダイ</t>
    </rPh>
    <rPh sb="3" eb="4">
      <t>クミ</t>
    </rPh>
    <phoneticPr fontId="2"/>
  </si>
  <si>
    <t>第２１組</t>
    <rPh sb="0" eb="1">
      <t>ダイ</t>
    </rPh>
    <rPh sb="3" eb="4">
      <t>クミ</t>
    </rPh>
    <phoneticPr fontId="2"/>
  </si>
  <si>
    <t>第２２組</t>
    <rPh sb="0" eb="1">
      <t>ダイ</t>
    </rPh>
    <rPh sb="3" eb="4">
      <t>クミ</t>
    </rPh>
    <phoneticPr fontId="2"/>
  </si>
  <si>
    <t>第２３組</t>
    <rPh sb="0" eb="1">
      <t>ダイ</t>
    </rPh>
    <rPh sb="3" eb="4">
      <t>クミ</t>
    </rPh>
    <phoneticPr fontId="2"/>
  </si>
  <si>
    <t>男女</t>
    <rPh sb="0" eb="2">
      <t>ダンジョ</t>
    </rPh>
    <phoneticPr fontId="2"/>
  </si>
  <si>
    <t>※各ホールにある時刻はすべてそのホールの終了予定時刻。太字がスタート時刻。</t>
    <rPh sb="1" eb="2">
      <t>カク</t>
    </rPh>
    <rPh sb="8" eb="10">
      <t>ジコク</t>
    </rPh>
    <rPh sb="20" eb="22">
      <t>シュウリョウ</t>
    </rPh>
    <rPh sb="22" eb="24">
      <t>ヨテイ</t>
    </rPh>
    <rPh sb="24" eb="26">
      <t>ジコク</t>
    </rPh>
    <rPh sb="27" eb="29">
      <t>フトジ</t>
    </rPh>
    <rPh sb="34" eb="36">
      <t>ジコク</t>
    </rPh>
    <phoneticPr fontId="2"/>
  </si>
  <si>
    <t>途中休憩３０分</t>
    <rPh sb="0" eb="2">
      <t>トチュウ</t>
    </rPh>
    <rPh sb="2" eb="4">
      <t>キュウケイ</t>
    </rPh>
    <rPh sb="6" eb="7">
      <t>フン</t>
    </rPh>
    <phoneticPr fontId="2"/>
  </si>
  <si>
    <t>２０２３年度　関東高等学校ゴルフ選手権　冬季大会　埼玉地区予選　＝ タイムスケジュール表 ＝</t>
    <rPh sb="4" eb="6">
      <t>ネンドヘイネンド</t>
    </rPh>
    <rPh sb="7" eb="9">
      <t>カントウ</t>
    </rPh>
    <rPh sb="9" eb="13">
      <t>コウトウガッコウ</t>
    </rPh>
    <rPh sb="16" eb="19">
      <t>センシュケン</t>
    </rPh>
    <rPh sb="20" eb="22">
      <t>トウキ</t>
    </rPh>
    <rPh sb="22" eb="24">
      <t>タイカイ</t>
    </rPh>
    <rPh sb="25" eb="27">
      <t>サイタマ</t>
    </rPh>
    <rPh sb="27" eb="29">
      <t>チク</t>
    </rPh>
    <rPh sb="29" eb="31">
      <t>ヨセン</t>
    </rPh>
    <rPh sb="43" eb="44">
      <t>ヒョウ</t>
    </rPh>
    <phoneticPr fontId="2"/>
  </si>
  <si>
    <t>１１／１３　  　高坂カントリークラブ　岩殿コース</t>
    <rPh sb="9" eb="11">
      <t>タカサカ</t>
    </rPh>
    <rPh sb="20" eb="22">
      <t>イワドノ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</si>
</sst>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0">
    <xf numFmtId="0" fontId="0" fillId="0" borderId="0" xfId="0"/>
    <xf numFmtId="0" fontId="1" fillId="0" borderId="0" xfId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20" fontId="1" fillId="0" borderId="3" xfId="1" applyNumberFormat="1" applyBorder="1">
      <alignment vertical="center"/>
    </xf>
    <xf numFmtId="20" fontId="1" fillId="0" borderId="4" xfId="1" applyNumberFormat="1" applyBorder="1">
      <alignment vertical="center"/>
    </xf>
    <xf numFmtId="20" fontId="1" fillId="0" borderId="5" xfId="1" applyNumberFormat="1" applyBorder="1">
      <alignment vertical="center"/>
    </xf>
    <xf numFmtId="20" fontId="1" fillId="0" borderId="0" xfId="1" applyNumberFormat="1">
      <alignment vertical="center"/>
    </xf>
    <xf numFmtId="20" fontId="1" fillId="0" borderId="6" xfId="1" applyNumberFormat="1" applyBorder="1">
      <alignment vertical="center"/>
    </xf>
    <xf numFmtId="20" fontId="1" fillId="0" borderId="7" xfId="1" applyNumberFormat="1" applyBorder="1">
      <alignment vertical="center"/>
    </xf>
    <xf numFmtId="20" fontId="1" fillId="0" borderId="8" xfId="1" applyNumberFormat="1" applyBorder="1">
      <alignment vertical="center"/>
    </xf>
    <xf numFmtId="20" fontId="1" fillId="0" borderId="9" xfId="1" applyNumberFormat="1" applyBorder="1">
      <alignment vertical="center"/>
    </xf>
    <xf numFmtId="20" fontId="1" fillId="0" borderId="10" xfId="1" applyNumberFormat="1" applyBorder="1">
      <alignment vertical="center"/>
    </xf>
    <xf numFmtId="20" fontId="1" fillId="0" borderId="11" xfId="1" applyNumberFormat="1" applyBorder="1">
      <alignment vertical="center"/>
    </xf>
    <xf numFmtId="20" fontId="1" fillId="0" borderId="12" xfId="1" applyNumberFormat="1" applyBorder="1">
      <alignment vertical="center"/>
    </xf>
    <xf numFmtId="20" fontId="1" fillId="0" borderId="13" xfId="1" applyNumberFormat="1" applyBorder="1">
      <alignment vertical="center"/>
    </xf>
    <xf numFmtId="20" fontId="1" fillId="0" borderId="14" xfId="1" applyNumberFormat="1" applyBorder="1">
      <alignment vertical="center"/>
    </xf>
    <xf numFmtId="0" fontId="1" fillId="0" borderId="15" xfId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20" fontId="6" fillId="0" borderId="19" xfId="1" applyNumberFormat="1" applyFont="1" applyBorder="1">
      <alignment vertical="center"/>
    </xf>
    <xf numFmtId="20" fontId="6" fillId="0" borderId="20" xfId="1" applyNumberFormat="1" applyFont="1" applyBorder="1">
      <alignment vertical="center"/>
    </xf>
    <xf numFmtId="20" fontId="6" fillId="0" borderId="1" xfId="1" applyNumberFormat="1" applyFont="1" applyBorder="1">
      <alignment vertical="center"/>
    </xf>
    <xf numFmtId="20" fontId="6" fillId="0" borderId="21" xfId="1" applyNumberFormat="1" applyFont="1" applyBorder="1">
      <alignment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4" fillId="0" borderId="0" xfId="0" applyFont="1"/>
    <xf numFmtId="0" fontId="1" fillId="0" borderId="25" xfId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0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0" fontId="6" fillId="0" borderId="25" xfId="1" applyNumberFormat="1" applyFont="1" applyBorder="1">
      <alignment vertical="center"/>
    </xf>
    <xf numFmtId="20" fontId="1" fillId="0" borderId="27" xfId="1" applyNumberFormat="1" applyBorder="1">
      <alignment vertical="center"/>
    </xf>
    <xf numFmtId="20" fontId="1" fillId="0" borderId="28" xfId="1" applyNumberFormat="1" applyBorder="1">
      <alignment vertical="center"/>
    </xf>
    <xf numFmtId="20" fontId="1" fillId="0" borderId="29" xfId="1" applyNumberFormat="1" applyBorder="1">
      <alignment vertical="center"/>
    </xf>
    <xf numFmtId="0" fontId="0" fillId="0" borderId="15" xfId="1" applyFont="1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  <xf numFmtId="0" fontId="0" fillId="0" borderId="30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2" xfId="1" applyFont="1" applyBorder="1" applyAlignment="1">
      <alignment horizontal="center" vertical="center"/>
    </xf>
    <xf numFmtId="20" fontId="6" fillId="0" borderId="2" xfId="1" applyNumberFormat="1" applyFont="1" applyBorder="1">
      <alignment vertical="center"/>
    </xf>
    <xf numFmtId="20" fontId="1" fillId="0" borderId="16" xfId="1" applyNumberFormat="1" applyBorder="1">
      <alignment vertical="center"/>
    </xf>
    <xf numFmtId="20" fontId="1" fillId="0" borderId="17" xfId="1" applyNumberFormat="1" applyBorder="1">
      <alignment vertical="center"/>
    </xf>
    <xf numFmtId="20" fontId="1" fillId="0" borderId="18" xfId="1" applyNumberFormat="1" applyBorder="1">
      <alignment vertical="center"/>
    </xf>
    <xf numFmtId="0" fontId="1" fillId="0" borderId="19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5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topLeftCell="A19" workbookViewId="0">
      <selection activeCell="D29" sqref="D29"/>
    </sheetView>
  </sheetViews>
  <sheetFormatPr defaultRowHeight="13.5" x14ac:dyDescent="0.15"/>
  <cols>
    <col min="1" max="2" width="7.625" customWidth="1"/>
    <col min="3" max="11" width="5.5" customWidth="1"/>
    <col min="12" max="12" width="4.625" customWidth="1"/>
    <col min="13" max="14" width="7.625" customWidth="1"/>
    <col min="15" max="23" width="5.5" customWidth="1"/>
  </cols>
  <sheetData>
    <row r="1" spans="1:23" ht="30" customHeight="1" thickTop="1" thickBot="1" x14ac:dyDescent="0.2">
      <c r="A1" s="55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6" t="s">
        <v>30</v>
      </c>
      <c r="V1" s="57"/>
      <c r="W1" s="58"/>
    </row>
    <row r="2" spans="1:23" ht="9" customHeight="1" thickTop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3"/>
      <c r="V2" s="33"/>
      <c r="W2" s="33"/>
    </row>
    <row r="3" spans="1:23" ht="18" customHeight="1" x14ac:dyDescent="0.15">
      <c r="A3" s="37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45" t="s">
        <v>32</v>
      </c>
      <c r="M3" s="31"/>
      <c r="N3" s="31"/>
      <c r="P3" s="35"/>
      <c r="Q3" s="35"/>
      <c r="R3" s="59" t="s">
        <v>34</v>
      </c>
      <c r="S3" s="59"/>
      <c r="T3" s="59"/>
      <c r="U3" s="59"/>
      <c r="V3" s="59"/>
      <c r="W3" s="59"/>
    </row>
    <row r="4" spans="1:23" ht="18" customHeight="1" x14ac:dyDescent="0.15">
      <c r="A4" s="51" t="s">
        <v>21</v>
      </c>
      <c r="B4" s="17" t="s">
        <v>20</v>
      </c>
      <c r="C4" s="25">
        <v>1</v>
      </c>
      <c r="D4" s="26">
        <v>2</v>
      </c>
      <c r="E4" s="26">
        <v>3</v>
      </c>
      <c r="F4" s="26">
        <v>4</v>
      </c>
      <c r="G4" s="26">
        <v>5</v>
      </c>
      <c r="H4" s="26">
        <v>6</v>
      </c>
      <c r="I4" s="26">
        <v>7</v>
      </c>
      <c r="J4" s="26">
        <v>8</v>
      </c>
      <c r="K4" s="27">
        <v>9</v>
      </c>
      <c r="L4" s="1"/>
      <c r="M4" s="53" t="s">
        <v>23</v>
      </c>
      <c r="N4" s="17" t="s">
        <v>20</v>
      </c>
      <c r="O4" s="25">
        <v>10</v>
      </c>
      <c r="P4" s="26">
        <v>11</v>
      </c>
      <c r="Q4" s="26">
        <v>12</v>
      </c>
      <c r="R4" s="26">
        <v>13</v>
      </c>
      <c r="S4" s="26">
        <v>14</v>
      </c>
      <c r="T4" s="26">
        <v>15</v>
      </c>
      <c r="U4" s="26">
        <v>16</v>
      </c>
      <c r="V4" s="26">
        <v>17</v>
      </c>
      <c r="W4" s="27">
        <v>18</v>
      </c>
    </row>
    <row r="5" spans="1:23" ht="18" customHeight="1" x14ac:dyDescent="0.15">
      <c r="A5" s="52"/>
      <c r="B5" s="3" t="s">
        <v>0</v>
      </c>
      <c r="C5" s="18">
        <v>4</v>
      </c>
      <c r="D5" s="19">
        <v>5</v>
      </c>
      <c r="E5" s="19">
        <v>3</v>
      </c>
      <c r="F5" s="19">
        <v>4</v>
      </c>
      <c r="G5" s="19">
        <v>4</v>
      </c>
      <c r="H5" s="19">
        <v>3</v>
      </c>
      <c r="I5" s="19">
        <v>4</v>
      </c>
      <c r="J5" s="19">
        <v>5</v>
      </c>
      <c r="K5" s="20">
        <v>4</v>
      </c>
      <c r="L5" s="1"/>
      <c r="M5" s="54"/>
      <c r="N5" s="3" t="s">
        <v>0</v>
      </c>
      <c r="O5" s="18">
        <v>4</v>
      </c>
      <c r="P5" s="19">
        <v>5</v>
      </c>
      <c r="Q5" s="19">
        <v>4</v>
      </c>
      <c r="R5" s="19">
        <v>4</v>
      </c>
      <c r="S5" s="19">
        <v>3</v>
      </c>
      <c r="T5" s="19">
        <v>5</v>
      </c>
      <c r="U5" s="19">
        <v>4</v>
      </c>
      <c r="V5" s="19">
        <v>3</v>
      </c>
      <c r="W5" s="20">
        <v>4</v>
      </c>
    </row>
    <row r="6" spans="1:23" ht="18" customHeight="1" x14ac:dyDescent="0.15">
      <c r="A6" s="28" t="s">
        <v>1</v>
      </c>
      <c r="B6" s="21">
        <v>0.3125</v>
      </c>
      <c r="C6" s="4">
        <f>B6+(C$5*3+3)/1440</f>
        <v>0.32291666666666669</v>
      </c>
      <c r="D6" s="5">
        <f t="shared" ref="D6:K6" si="0">C6+(D$5*3+3)/1440</f>
        <v>0.3354166666666667</v>
      </c>
      <c r="E6" s="5">
        <f t="shared" si="0"/>
        <v>0.34375000000000006</v>
      </c>
      <c r="F6" s="5">
        <f t="shared" si="0"/>
        <v>0.35416666666666674</v>
      </c>
      <c r="G6" s="5">
        <f t="shared" si="0"/>
        <v>0.36458333333333343</v>
      </c>
      <c r="H6" s="5">
        <f t="shared" si="0"/>
        <v>0.37291666666666679</v>
      </c>
      <c r="I6" s="5">
        <f t="shared" si="0"/>
        <v>0.38333333333333347</v>
      </c>
      <c r="J6" s="5">
        <f t="shared" si="0"/>
        <v>0.39583333333333348</v>
      </c>
      <c r="K6" s="6">
        <f t="shared" si="0"/>
        <v>0.40625000000000017</v>
      </c>
      <c r="L6" s="7"/>
      <c r="M6" s="28" t="s">
        <v>1</v>
      </c>
      <c r="N6" s="21">
        <f>K6+30/1440</f>
        <v>0.42708333333333348</v>
      </c>
      <c r="O6" s="4">
        <f t="shared" ref="O6:W17" si="1">N6+(O$5*3+3)/1440</f>
        <v>0.43750000000000017</v>
      </c>
      <c r="P6" s="5">
        <f t="shared" si="1"/>
        <v>0.45000000000000018</v>
      </c>
      <c r="Q6" s="5">
        <f t="shared" si="1"/>
        <v>0.46041666666666686</v>
      </c>
      <c r="R6" s="5">
        <f t="shared" si="1"/>
        <v>0.47083333333333355</v>
      </c>
      <c r="S6" s="5">
        <f t="shared" si="1"/>
        <v>0.47916666666666691</v>
      </c>
      <c r="T6" s="5">
        <f t="shared" si="1"/>
        <v>0.49166666666666692</v>
      </c>
      <c r="U6" s="5">
        <f t="shared" si="1"/>
        <v>0.50208333333333355</v>
      </c>
      <c r="V6" s="5">
        <f t="shared" si="1"/>
        <v>0.51041666666666685</v>
      </c>
      <c r="W6" s="6">
        <f t="shared" si="1"/>
        <v>0.52083333333333348</v>
      </c>
    </row>
    <row r="7" spans="1:23" ht="18" customHeight="1" x14ac:dyDescent="0.15">
      <c r="A7" s="29" t="s">
        <v>2</v>
      </c>
      <c r="B7" s="22">
        <f t="shared" ref="B7:K7" si="2">B6+8/1440</f>
        <v>0.31805555555555554</v>
      </c>
      <c r="C7" s="8">
        <f t="shared" si="2"/>
        <v>0.32847222222222222</v>
      </c>
      <c r="D7" s="9">
        <f t="shared" si="2"/>
        <v>0.34097222222222223</v>
      </c>
      <c r="E7" s="9">
        <f t="shared" si="2"/>
        <v>0.34930555555555559</v>
      </c>
      <c r="F7" s="9">
        <f t="shared" si="2"/>
        <v>0.35972222222222228</v>
      </c>
      <c r="G7" s="9">
        <f t="shared" si="2"/>
        <v>0.37013888888888896</v>
      </c>
      <c r="H7" s="9">
        <f t="shared" si="2"/>
        <v>0.37847222222222232</v>
      </c>
      <c r="I7" s="9">
        <f t="shared" si="2"/>
        <v>0.38888888888888901</v>
      </c>
      <c r="J7" s="9">
        <f t="shared" si="2"/>
        <v>0.40138888888888902</v>
      </c>
      <c r="K7" s="10">
        <f t="shared" si="2"/>
        <v>0.4118055555555557</v>
      </c>
      <c r="L7" s="1"/>
      <c r="M7" s="29" t="s">
        <v>2</v>
      </c>
      <c r="N7" s="22">
        <f t="shared" ref="N7:N17" si="3">K7+30/1440</f>
        <v>0.43263888888888902</v>
      </c>
      <c r="O7" s="8">
        <f t="shared" si="1"/>
        <v>0.4430555555555557</v>
      </c>
      <c r="P7" s="9">
        <f t="shared" si="1"/>
        <v>0.45555555555555571</v>
      </c>
      <c r="Q7" s="9">
        <f t="shared" si="1"/>
        <v>0.4659722222222224</v>
      </c>
      <c r="R7" s="9">
        <f t="shared" si="1"/>
        <v>0.47638888888888908</v>
      </c>
      <c r="S7" s="9">
        <f t="shared" si="1"/>
        <v>0.48472222222222244</v>
      </c>
      <c r="T7" s="9">
        <f t="shared" si="1"/>
        <v>0.49722222222222245</v>
      </c>
      <c r="U7" s="9">
        <f t="shared" si="1"/>
        <v>0.50763888888888908</v>
      </c>
      <c r="V7" s="9">
        <f t="shared" si="1"/>
        <v>0.51597222222222239</v>
      </c>
      <c r="W7" s="10">
        <f t="shared" si="1"/>
        <v>0.52638888888888902</v>
      </c>
    </row>
    <row r="8" spans="1:23" ht="18" customHeight="1" x14ac:dyDescent="0.15">
      <c r="A8" s="29" t="s">
        <v>3</v>
      </c>
      <c r="B8" s="22">
        <f t="shared" ref="B8:B17" si="4">B7+8/1440</f>
        <v>0.32361111111111107</v>
      </c>
      <c r="C8" s="8">
        <f t="shared" ref="C8:C17" si="5">C7+8/1440</f>
        <v>0.33402777777777776</v>
      </c>
      <c r="D8" s="9">
        <f t="shared" ref="D8:D17" si="6">D7+8/1440</f>
        <v>0.34652777777777777</v>
      </c>
      <c r="E8" s="9">
        <f t="shared" ref="E8:E17" si="7">E7+8/1440</f>
        <v>0.35486111111111113</v>
      </c>
      <c r="F8" s="9">
        <f t="shared" ref="F8:F17" si="8">F7+8/1440</f>
        <v>0.36527777777777781</v>
      </c>
      <c r="G8" s="9">
        <f t="shared" ref="G8:G17" si="9">G7+8/1440</f>
        <v>0.3756944444444445</v>
      </c>
      <c r="H8" s="9">
        <f t="shared" ref="H8:H17" si="10">H7+8/1440</f>
        <v>0.38402777777777786</v>
      </c>
      <c r="I8" s="9">
        <f t="shared" ref="I8:I17" si="11">I7+8/1440</f>
        <v>0.39444444444444454</v>
      </c>
      <c r="J8" s="9">
        <f t="shared" ref="J8:J17" si="12">J7+8/1440</f>
        <v>0.40694444444444455</v>
      </c>
      <c r="K8" s="10">
        <f t="shared" ref="K8:K17" si="13">K7+8/1440</f>
        <v>0.41736111111111124</v>
      </c>
      <c r="L8" s="7"/>
      <c r="M8" s="29" t="s">
        <v>3</v>
      </c>
      <c r="N8" s="22">
        <f t="shared" si="3"/>
        <v>0.43819444444444455</v>
      </c>
      <c r="O8" s="8">
        <f t="shared" si="1"/>
        <v>0.44861111111111124</v>
      </c>
      <c r="P8" s="9">
        <f t="shared" si="1"/>
        <v>0.46111111111111125</v>
      </c>
      <c r="Q8" s="9">
        <f t="shared" si="1"/>
        <v>0.47152777777777793</v>
      </c>
      <c r="R8" s="9">
        <f t="shared" si="1"/>
        <v>0.48194444444444462</v>
      </c>
      <c r="S8" s="9">
        <f t="shared" si="1"/>
        <v>0.49027777777777798</v>
      </c>
      <c r="T8" s="9">
        <f t="shared" si="1"/>
        <v>0.50277777777777799</v>
      </c>
      <c r="U8" s="9">
        <f t="shared" si="1"/>
        <v>0.51319444444444462</v>
      </c>
      <c r="V8" s="9">
        <f t="shared" si="1"/>
        <v>0.52152777777777792</v>
      </c>
      <c r="W8" s="10">
        <f t="shared" si="1"/>
        <v>0.53194444444444455</v>
      </c>
    </row>
    <row r="9" spans="1:23" ht="18" customHeight="1" x14ac:dyDescent="0.15">
      <c r="A9" s="29" t="s">
        <v>4</v>
      </c>
      <c r="B9" s="22">
        <f t="shared" si="4"/>
        <v>0.32916666666666661</v>
      </c>
      <c r="C9" s="8">
        <f t="shared" si="5"/>
        <v>0.33958333333333329</v>
      </c>
      <c r="D9" s="9">
        <f t="shared" si="6"/>
        <v>0.3520833333333333</v>
      </c>
      <c r="E9" s="9">
        <f t="shared" si="7"/>
        <v>0.36041666666666666</v>
      </c>
      <c r="F9" s="9">
        <f t="shared" si="8"/>
        <v>0.37083333333333335</v>
      </c>
      <c r="G9" s="9">
        <f t="shared" si="9"/>
        <v>0.38125000000000003</v>
      </c>
      <c r="H9" s="9">
        <f t="shared" si="10"/>
        <v>0.38958333333333339</v>
      </c>
      <c r="I9" s="9">
        <f t="shared" si="11"/>
        <v>0.40000000000000008</v>
      </c>
      <c r="J9" s="9">
        <f t="shared" si="12"/>
        <v>0.41250000000000009</v>
      </c>
      <c r="K9" s="10">
        <f t="shared" si="13"/>
        <v>0.42291666666666677</v>
      </c>
      <c r="L9" s="1"/>
      <c r="M9" s="29" t="s">
        <v>4</v>
      </c>
      <c r="N9" s="22">
        <f t="shared" si="3"/>
        <v>0.44375000000000009</v>
      </c>
      <c r="O9" s="8">
        <f t="shared" si="1"/>
        <v>0.45416666666666677</v>
      </c>
      <c r="P9" s="9">
        <f t="shared" si="1"/>
        <v>0.46666666666666679</v>
      </c>
      <c r="Q9" s="9">
        <f t="shared" si="1"/>
        <v>0.47708333333333347</v>
      </c>
      <c r="R9" s="9">
        <f t="shared" si="1"/>
        <v>0.48750000000000016</v>
      </c>
      <c r="S9" s="9">
        <f t="shared" si="1"/>
        <v>0.49583333333333351</v>
      </c>
      <c r="T9" s="9">
        <f t="shared" si="1"/>
        <v>0.50833333333333353</v>
      </c>
      <c r="U9" s="9">
        <f t="shared" si="1"/>
        <v>0.51875000000000016</v>
      </c>
      <c r="V9" s="9">
        <f t="shared" si="1"/>
        <v>0.52708333333333346</v>
      </c>
      <c r="W9" s="10">
        <f t="shared" si="1"/>
        <v>0.53750000000000009</v>
      </c>
    </row>
    <row r="10" spans="1:23" ht="18" customHeight="1" x14ac:dyDescent="0.15">
      <c r="A10" s="2" t="s">
        <v>5</v>
      </c>
      <c r="B10" s="23">
        <f t="shared" si="4"/>
        <v>0.33472222222222214</v>
      </c>
      <c r="C10" s="11">
        <f t="shared" si="5"/>
        <v>0.34513888888888883</v>
      </c>
      <c r="D10" s="12">
        <f t="shared" si="6"/>
        <v>0.35763888888888884</v>
      </c>
      <c r="E10" s="12">
        <f t="shared" si="7"/>
        <v>0.3659722222222222</v>
      </c>
      <c r="F10" s="12">
        <f t="shared" si="8"/>
        <v>0.37638888888888888</v>
      </c>
      <c r="G10" s="12">
        <f t="shared" si="9"/>
        <v>0.38680555555555557</v>
      </c>
      <c r="H10" s="12">
        <f t="shared" si="10"/>
        <v>0.39513888888888893</v>
      </c>
      <c r="I10" s="12">
        <f t="shared" si="11"/>
        <v>0.40555555555555561</v>
      </c>
      <c r="J10" s="12">
        <f t="shared" si="12"/>
        <v>0.41805555555555562</v>
      </c>
      <c r="K10" s="13">
        <f t="shared" si="13"/>
        <v>0.42847222222222231</v>
      </c>
      <c r="L10" s="7"/>
      <c r="M10" s="2" t="s">
        <v>5</v>
      </c>
      <c r="N10" s="23">
        <f t="shared" si="3"/>
        <v>0.44930555555555562</v>
      </c>
      <c r="O10" s="11">
        <f t="shared" si="1"/>
        <v>0.45972222222222231</v>
      </c>
      <c r="P10" s="12">
        <f t="shared" si="1"/>
        <v>0.47222222222222232</v>
      </c>
      <c r="Q10" s="12">
        <f t="shared" si="1"/>
        <v>0.48263888888888901</v>
      </c>
      <c r="R10" s="12">
        <f t="shared" si="1"/>
        <v>0.49305555555555569</v>
      </c>
      <c r="S10" s="12">
        <f t="shared" si="1"/>
        <v>0.50138888888888899</v>
      </c>
      <c r="T10" s="12">
        <f t="shared" si="1"/>
        <v>0.51388888888888895</v>
      </c>
      <c r="U10" s="12">
        <f t="shared" si="1"/>
        <v>0.52430555555555558</v>
      </c>
      <c r="V10" s="12">
        <f t="shared" si="1"/>
        <v>0.53263888888888888</v>
      </c>
      <c r="W10" s="13">
        <f t="shared" si="1"/>
        <v>0.54305555555555551</v>
      </c>
    </row>
    <row r="11" spans="1:23" ht="18" customHeight="1" x14ac:dyDescent="0.15">
      <c r="A11" s="28" t="s">
        <v>6</v>
      </c>
      <c r="B11" s="21">
        <f t="shared" si="4"/>
        <v>0.34027777777777768</v>
      </c>
      <c r="C11" s="4">
        <f t="shared" si="5"/>
        <v>0.35069444444444436</v>
      </c>
      <c r="D11" s="5">
        <f t="shared" si="6"/>
        <v>0.36319444444444438</v>
      </c>
      <c r="E11" s="5">
        <f t="shared" si="7"/>
        <v>0.37152777777777773</v>
      </c>
      <c r="F11" s="5">
        <f t="shared" si="8"/>
        <v>0.38194444444444442</v>
      </c>
      <c r="G11" s="5">
        <f t="shared" si="9"/>
        <v>0.3923611111111111</v>
      </c>
      <c r="H11" s="5">
        <f t="shared" si="10"/>
        <v>0.40069444444444446</v>
      </c>
      <c r="I11" s="5">
        <f t="shared" si="11"/>
        <v>0.41111111111111115</v>
      </c>
      <c r="J11" s="5">
        <f t="shared" si="12"/>
        <v>0.42361111111111116</v>
      </c>
      <c r="K11" s="6">
        <f t="shared" si="13"/>
        <v>0.43402777777777785</v>
      </c>
      <c r="L11" s="1"/>
      <c r="M11" s="28" t="s">
        <v>6</v>
      </c>
      <c r="N11" s="21">
        <f t="shared" si="3"/>
        <v>0.45486111111111116</v>
      </c>
      <c r="O11" s="4">
        <f t="shared" si="1"/>
        <v>0.46527777777777785</v>
      </c>
      <c r="P11" s="5">
        <f t="shared" si="1"/>
        <v>0.47777777777777786</v>
      </c>
      <c r="Q11" s="5">
        <f t="shared" si="1"/>
        <v>0.48819444444444454</v>
      </c>
      <c r="R11" s="5">
        <f t="shared" si="1"/>
        <v>0.49861111111111123</v>
      </c>
      <c r="S11" s="5">
        <f t="shared" si="1"/>
        <v>0.50694444444444453</v>
      </c>
      <c r="T11" s="5">
        <f t="shared" si="1"/>
        <v>0.51944444444444449</v>
      </c>
      <c r="U11" s="5">
        <f t="shared" si="1"/>
        <v>0.52986111111111112</v>
      </c>
      <c r="V11" s="5">
        <f t="shared" si="1"/>
        <v>0.53819444444444442</v>
      </c>
      <c r="W11" s="6">
        <f t="shared" si="1"/>
        <v>0.54861111111111105</v>
      </c>
    </row>
    <row r="12" spans="1:23" ht="18" customHeight="1" x14ac:dyDescent="0.15">
      <c r="A12" s="29" t="s">
        <v>7</v>
      </c>
      <c r="B12" s="22">
        <f t="shared" si="4"/>
        <v>0.34583333333333321</v>
      </c>
      <c r="C12" s="8">
        <f t="shared" si="5"/>
        <v>0.3562499999999999</v>
      </c>
      <c r="D12" s="9">
        <f t="shared" si="6"/>
        <v>0.36874999999999991</v>
      </c>
      <c r="E12" s="9">
        <f t="shared" si="7"/>
        <v>0.37708333333333327</v>
      </c>
      <c r="F12" s="9">
        <f t="shared" si="8"/>
        <v>0.38749999999999996</v>
      </c>
      <c r="G12" s="9">
        <f t="shared" si="9"/>
        <v>0.39791666666666664</v>
      </c>
      <c r="H12" s="9">
        <f t="shared" si="10"/>
        <v>0.40625</v>
      </c>
      <c r="I12" s="9">
        <f t="shared" si="11"/>
        <v>0.41666666666666669</v>
      </c>
      <c r="J12" s="9">
        <f t="shared" si="12"/>
        <v>0.4291666666666667</v>
      </c>
      <c r="K12" s="10">
        <f t="shared" si="13"/>
        <v>0.43958333333333338</v>
      </c>
      <c r="L12" s="7"/>
      <c r="M12" s="29" t="s">
        <v>7</v>
      </c>
      <c r="N12" s="22">
        <f t="shared" si="3"/>
        <v>0.4604166666666667</v>
      </c>
      <c r="O12" s="8">
        <f t="shared" si="1"/>
        <v>0.47083333333333338</v>
      </c>
      <c r="P12" s="9">
        <f t="shared" si="1"/>
        <v>0.48333333333333339</v>
      </c>
      <c r="Q12" s="9">
        <f t="shared" si="1"/>
        <v>0.49375000000000008</v>
      </c>
      <c r="R12" s="9">
        <f t="shared" si="1"/>
        <v>0.50416666666666676</v>
      </c>
      <c r="S12" s="9">
        <f t="shared" si="1"/>
        <v>0.51250000000000007</v>
      </c>
      <c r="T12" s="9">
        <f t="shared" si="1"/>
        <v>0.52500000000000002</v>
      </c>
      <c r="U12" s="9">
        <f t="shared" si="1"/>
        <v>0.53541666666666665</v>
      </c>
      <c r="V12" s="9">
        <f t="shared" si="1"/>
        <v>0.54374999999999996</v>
      </c>
      <c r="W12" s="10">
        <f t="shared" si="1"/>
        <v>0.55416666666666659</v>
      </c>
    </row>
    <row r="13" spans="1:23" ht="18" customHeight="1" x14ac:dyDescent="0.15">
      <c r="A13" s="29" t="s">
        <v>8</v>
      </c>
      <c r="B13" s="22">
        <f t="shared" si="4"/>
        <v>0.35138888888888875</v>
      </c>
      <c r="C13" s="8">
        <f t="shared" si="5"/>
        <v>0.36180555555555544</v>
      </c>
      <c r="D13" s="9">
        <f t="shared" si="6"/>
        <v>0.37430555555555545</v>
      </c>
      <c r="E13" s="9">
        <f t="shared" si="7"/>
        <v>0.38263888888888881</v>
      </c>
      <c r="F13" s="9">
        <f t="shared" si="8"/>
        <v>0.39305555555555549</v>
      </c>
      <c r="G13" s="9">
        <f t="shared" si="9"/>
        <v>0.40347222222222218</v>
      </c>
      <c r="H13" s="9">
        <f t="shared" si="10"/>
        <v>0.41180555555555554</v>
      </c>
      <c r="I13" s="9">
        <f t="shared" si="11"/>
        <v>0.42222222222222222</v>
      </c>
      <c r="J13" s="9">
        <f t="shared" si="12"/>
        <v>0.43472222222222223</v>
      </c>
      <c r="K13" s="10">
        <f t="shared" si="13"/>
        <v>0.44513888888888892</v>
      </c>
      <c r="L13" s="1"/>
      <c r="M13" s="29" t="s">
        <v>8</v>
      </c>
      <c r="N13" s="22">
        <f t="shared" si="3"/>
        <v>0.46597222222222223</v>
      </c>
      <c r="O13" s="8">
        <f t="shared" si="1"/>
        <v>0.47638888888888892</v>
      </c>
      <c r="P13" s="9">
        <f t="shared" si="1"/>
        <v>0.48888888888888893</v>
      </c>
      <c r="Q13" s="9">
        <f t="shared" si="1"/>
        <v>0.49930555555555561</v>
      </c>
      <c r="R13" s="9">
        <f t="shared" si="1"/>
        <v>0.5097222222222223</v>
      </c>
      <c r="S13" s="9">
        <f t="shared" si="1"/>
        <v>0.5180555555555556</v>
      </c>
      <c r="T13" s="9">
        <f t="shared" si="1"/>
        <v>0.53055555555555556</v>
      </c>
      <c r="U13" s="9">
        <f t="shared" si="1"/>
        <v>0.54097222222222219</v>
      </c>
      <c r="V13" s="9">
        <f t="shared" si="1"/>
        <v>0.54930555555555549</v>
      </c>
      <c r="W13" s="10">
        <f t="shared" si="1"/>
        <v>0.55972222222222212</v>
      </c>
    </row>
    <row r="14" spans="1:23" ht="18" customHeight="1" x14ac:dyDescent="0.15">
      <c r="A14" s="29" t="s">
        <v>9</v>
      </c>
      <c r="B14" s="22">
        <f t="shared" si="4"/>
        <v>0.35694444444444429</v>
      </c>
      <c r="C14" s="8">
        <f t="shared" si="5"/>
        <v>0.36736111111111097</v>
      </c>
      <c r="D14" s="9">
        <f t="shared" si="6"/>
        <v>0.37986111111111098</v>
      </c>
      <c r="E14" s="9">
        <f t="shared" si="7"/>
        <v>0.38819444444444434</v>
      </c>
      <c r="F14" s="9">
        <f t="shared" si="8"/>
        <v>0.39861111111111103</v>
      </c>
      <c r="G14" s="9">
        <f t="shared" si="9"/>
        <v>0.40902777777777771</v>
      </c>
      <c r="H14" s="9">
        <f t="shared" si="10"/>
        <v>0.41736111111111107</v>
      </c>
      <c r="I14" s="9">
        <f t="shared" si="11"/>
        <v>0.42777777777777776</v>
      </c>
      <c r="J14" s="9">
        <f t="shared" si="12"/>
        <v>0.44027777777777777</v>
      </c>
      <c r="K14" s="10">
        <f t="shared" si="13"/>
        <v>0.45069444444444445</v>
      </c>
      <c r="L14" s="7"/>
      <c r="M14" s="29" t="s">
        <v>9</v>
      </c>
      <c r="N14" s="22">
        <f t="shared" si="3"/>
        <v>0.47152777777777777</v>
      </c>
      <c r="O14" s="8">
        <f t="shared" si="1"/>
        <v>0.48194444444444445</v>
      </c>
      <c r="P14" s="9">
        <f t="shared" si="1"/>
        <v>0.49444444444444446</v>
      </c>
      <c r="Q14" s="9">
        <f t="shared" si="1"/>
        <v>0.50486111111111109</v>
      </c>
      <c r="R14" s="9">
        <f t="shared" si="1"/>
        <v>0.51527777777777772</v>
      </c>
      <c r="S14" s="9">
        <f t="shared" si="1"/>
        <v>0.52361111111111103</v>
      </c>
      <c r="T14" s="9">
        <f t="shared" si="1"/>
        <v>0.53611111111111098</v>
      </c>
      <c r="U14" s="9">
        <f t="shared" si="1"/>
        <v>0.54652777777777761</v>
      </c>
      <c r="V14" s="9">
        <f t="shared" si="1"/>
        <v>0.55486111111111092</v>
      </c>
      <c r="W14" s="10">
        <f t="shared" si="1"/>
        <v>0.56527777777777755</v>
      </c>
    </row>
    <row r="15" spans="1:23" ht="18" customHeight="1" x14ac:dyDescent="0.15">
      <c r="A15" s="2" t="s">
        <v>10</v>
      </c>
      <c r="B15" s="23">
        <f t="shared" si="4"/>
        <v>0.36249999999999982</v>
      </c>
      <c r="C15" s="11">
        <f t="shared" si="5"/>
        <v>0.37291666666666651</v>
      </c>
      <c r="D15" s="12">
        <f t="shared" si="6"/>
        <v>0.38541666666666652</v>
      </c>
      <c r="E15" s="12">
        <f t="shared" si="7"/>
        <v>0.39374999999999988</v>
      </c>
      <c r="F15" s="12">
        <f t="shared" si="8"/>
        <v>0.40416666666666656</v>
      </c>
      <c r="G15" s="12">
        <f t="shared" si="9"/>
        <v>0.41458333333333325</v>
      </c>
      <c r="H15" s="12">
        <f t="shared" si="10"/>
        <v>0.42291666666666661</v>
      </c>
      <c r="I15" s="12">
        <f t="shared" si="11"/>
        <v>0.43333333333333329</v>
      </c>
      <c r="J15" s="12">
        <f t="shared" si="12"/>
        <v>0.4458333333333333</v>
      </c>
      <c r="K15" s="13">
        <f t="shared" si="13"/>
        <v>0.45624999999999999</v>
      </c>
      <c r="L15" s="1"/>
      <c r="M15" s="2" t="s">
        <v>10</v>
      </c>
      <c r="N15" s="23">
        <f t="shared" si="3"/>
        <v>0.4770833333333333</v>
      </c>
      <c r="O15" s="11">
        <f t="shared" si="1"/>
        <v>0.48749999999999999</v>
      </c>
      <c r="P15" s="12">
        <f t="shared" si="1"/>
        <v>0.5</v>
      </c>
      <c r="Q15" s="12">
        <f t="shared" si="1"/>
        <v>0.51041666666666663</v>
      </c>
      <c r="R15" s="12">
        <f t="shared" si="1"/>
        <v>0.52083333333333326</v>
      </c>
      <c r="S15" s="12">
        <f t="shared" si="1"/>
        <v>0.52916666666666656</v>
      </c>
      <c r="T15" s="12">
        <f t="shared" si="1"/>
        <v>0.54166666666666652</v>
      </c>
      <c r="U15" s="12">
        <f t="shared" si="1"/>
        <v>0.55208333333333315</v>
      </c>
      <c r="V15" s="12">
        <f t="shared" si="1"/>
        <v>0.56041666666666645</v>
      </c>
      <c r="W15" s="13">
        <f t="shared" si="1"/>
        <v>0.57083333333333308</v>
      </c>
    </row>
    <row r="16" spans="1:23" ht="18" customHeight="1" x14ac:dyDescent="0.15">
      <c r="A16" s="28" t="s">
        <v>11</v>
      </c>
      <c r="B16" s="21">
        <f t="shared" si="4"/>
        <v>0.36805555555555536</v>
      </c>
      <c r="C16" s="4">
        <f t="shared" si="5"/>
        <v>0.37847222222222204</v>
      </c>
      <c r="D16" s="5">
        <f t="shared" si="6"/>
        <v>0.39097222222222205</v>
      </c>
      <c r="E16" s="5">
        <f t="shared" si="7"/>
        <v>0.39930555555555541</v>
      </c>
      <c r="F16" s="5">
        <f t="shared" si="8"/>
        <v>0.4097222222222221</v>
      </c>
      <c r="G16" s="5">
        <f t="shared" si="9"/>
        <v>0.42013888888888878</v>
      </c>
      <c r="H16" s="5">
        <f t="shared" si="10"/>
        <v>0.42847222222222214</v>
      </c>
      <c r="I16" s="5">
        <f t="shared" si="11"/>
        <v>0.43888888888888883</v>
      </c>
      <c r="J16" s="5">
        <f t="shared" si="12"/>
        <v>0.45138888888888884</v>
      </c>
      <c r="K16" s="6">
        <f t="shared" si="13"/>
        <v>0.46180555555555552</v>
      </c>
      <c r="L16" s="7"/>
      <c r="M16" s="28" t="s">
        <v>11</v>
      </c>
      <c r="N16" s="21">
        <f t="shared" si="3"/>
        <v>0.48263888888888884</v>
      </c>
      <c r="O16" s="4">
        <f t="shared" si="1"/>
        <v>0.49305555555555552</v>
      </c>
      <c r="P16" s="5">
        <f t="shared" si="1"/>
        <v>0.50555555555555554</v>
      </c>
      <c r="Q16" s="5">
        <f t="shared" si="1"/>
        <v>0.51597222222222217</v>
      </c>
      <c r="R16" s="5">
        <f t="shared" si="1"/>
        <v>0.5263888888888888</v>
      </c>
      <c r="S16" s="5">
        <f t="shared" si="1"/>
        <v>0.5347222222222221</v>
      </c>
      <c r="T16" s="5">
        <f t="shared" si="1"/>
        <v>0.54722222222222205</v>
      </c>
      <c r="U16" s="5">
        <f t="shared" si="1"/>
        <v>0.55763888888888868</v>
      </c>
      <c r="V16" s="5">
        <f t="shared" si="1"/>
        <v>0.56597222222222199</v>
      </c>
      <c r="W16" s="6">
        <f t="shared" si="1"/>
        <v>0.57638888888888862</v>
      </c>
    </row>
    <row r="17" spans="1:23" ht="18" customHeight="1" x14ac:dyDescent="0.15">
      <c r="A17" s="2" t="s">
        <v>12</v>
      </c>
      <c r="B17" s="23">
        <f t="shared" si="4"/>
        <v>0.37361111111111089</v>
      </c>
      <c r="C17" s="11">
        <f t="shared" si="5"/>
        <v>0.38402777777777758</v>
      </c>
      <c r="D17" s="12">
        <f t="shared" si="6"/>
        <v>0.39652777777777759</v>
      </c>
      <c r="E17" s="12">
        <f t="shared" si="7"/>
        <v>0.40486111111111095</v>
      </c>
      <c r="F17" s="12">
        <f t="shared" si="8"/>
        <v>0.41527777777777763</v>
      </c>
      <c r="G17" s="12">
        <f t="shared" si="9"/>
        <v>0.42569444444444432</v>
      </c>
      <c r="H17" s="12">
        <f t="shared" si="10"/>
        <v>0.43402777777777768</v>
      </c>
      <c r="I17" s="12">
        <f t="shared" si="11"/>
        <v>0.44444444444444436</v>
      </c>
      <c r="J17" s="12">
        <f t="shared" si="12"/>
        <v>0.45694444444444438</v>
      </c>
      <c r="K17" s="13">
        <f t="shared" si="13"/>
        <v>0.46736111111111106</v>
      </c>
      <c r="L17" s="1"/>
      <c r="M17" s="2" t="s">
        <v>12</v>
      </c>
      <c r="N17" s="23">
        <f t="shared" si="3"/>
        <v>0.48819444444444438</v>
      </c>
      <c r="O17" s="11">
        <f t="shared" si="1"/>
        <v>0.49861111111111106</v>
      </c>
      <c r="P17" s="12">
        <f t="shared" si="1"/>
        <v>0.51111111111111107</v>
      </c>
      <c r="Q17" s="12">
        <f t="shared" si="1"/>
        <v>0.5215277777777777</v>
      </c>
      <c r="R17" s="12">
        <f t="shared" si="1"/>
        <v>0.53194444444444433</v>
      </c>
      <c r="S17" s="12">
        <f t="shared" si="1"/>
        <v>0.54027777777777763</v>
      </c>
      <c r="T17" s="12">
        <f t="shared" si="1"/>
        <v>0.55277777777777759</v>
      </c>
      <c r="U17" s="12">
        <f t="shared" si="1"/>
        <v>0.56319444444444422</v>
      </c>
      <c r="V17" s="12">
        <f t="shared" si="1"/>
        <v>0.57152777777777752</v>
      </c>
      <c r="W17" s="13">
        <f t="shared" si="1"/>
        <v>0.58194444444444415</v>
      </c>
    </row>
    <row r="18" spans="1:23" ht="18" hidden="1" customHeight="1" x14ac:dyDescent="0.15">
      <c r="A18" s="32" t="s">
        <v>18</v>
      </c>
      <c r="B18" s="38" t="e">
        <f>#REF!+8/1440</f>
        <v>#REF!</v>
      </c>
      <c r="C18" s="39" t="e">
        <f>#REF!+8/1440</f>
        <v>#REF!</v>
      </c>
      <c r="D18" s="40" t="e">
        <f>#REF!+8/1440</f>
        <v>#REF!</v>
      </c>
      <c r="E18" s="40" t="e">
        <f>#REF!+8/1440</f>
        <v>#REF!</v>
      </c>
      <c r="F18" s="40" t="e">
        <f>#REF!+8/1440</f>
        <v>#REF!</v>
      </c>
      <c r="G18" s="40" t="e">
        <f>#REF!+8/1440</f>
        <v>#REF!</v>
      </c>
      <c r="H18" s="40" t="e">
        <f>#REF!+8/1440</f>
        <v>#REF!</v>
      </c>
      <c r="I18" s="40" t="e">
        <f>#REF!+8/1440</f>
        <v>#REF!</v>
      </c>
      <c r="J18" s="40" t="e">
        <f>#REF!+8/1440</f>
        <v>#REF!</v>
      </c>
      <c r="K18" s="41" t="e">
        <f>#REF!+8/1440</f>
        <v>#REF!</v>
      </c>
      <c r="L18" s="1"/>
      <c r="M18" s="32" t="s">
        <v>18</v>
      </c>
      <c r="N18" s="38" t="e">
        <f>K18+40/1440</f>
        <v>#REF!</v>
      </c>
      <c r="O18" s="39" t="e">
        <f t="shared" ref="O18:W18" si="14">N18+(O$5*3+3)/1440</f>
        <v>#REF!</v>
      </c>
      <c r="P18" s="40" t="e">
        <f t="shared" si="14"/>
        <v>#REF!</v>
      </c>
      <c r="Q18" s="40" t="e">
        <f t="shared" si="14"/>
        <v>#REF!</v>
      </c>
      <c r="R18" s="40" t="e">
        <f t="shared" si="14"/>
        <v>#REF!</v>
      </c>
      <c r="S18" s="40" t="e">
        <f t="shared" si="14"/>
        <v>#REF!</v>
      </c>
      <c r="T18" s="40" t="e">
        <f t="shared" si="14"/>
        <v>#REF!</v>
      </c>
      <c r="U18" s="40" t="e">
        <f t="shared" si="14"/>
        <v>#REF!</v>
      </c>
      <c r="V18" s="40" t="e">
        <f t="shared" si="14"/>
        <v>#REF!</v>
      </c>
      <c r="W18" s="41" t="e">
        <f t="shared" si="14"/>
        <v>#REF!</v>
      </c>
    </row>
    <row r="19" spans="1:23" ht="18" customHeight="1" x14ac:dyDescent="0.15">
      <c r="A19" s="1"/>
      <c r="B19" s="7"/>
      <c r="C19" s="7"/>
      <c r="D19" s="7"/>
      <c r="E19" s="7"/>
      <c r="F19" s="7"/>
      <c r="G19" s="7"/>
      <c r="H19" s="7"/>
      <c r="I19" s="7"/>
      <c r="J19" s="7"/>
      <c r="K19" s="7"/>
      <c r="L19" s="1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8" customHeight="1" x14ac:dyDescent="0.15">
      <c r="A20" s="51" t="s">
        <v>22</v>
      </c>
      <c r="B20" s="17" t="s">
        <v>19</v>
      </c>
      <c r="C20" s="25">
        <v>10</v>
      </c>
      <c r="D20" s="26">
        <v>11</v>
      </c>
      <c r="E20" s="26">
        <v>12</v>
      </c>
      <c r="F20" s="26">
        <v>13</v>
      </c>
      <c r="G20" s="26">
        <v>14</v>
      </c>
      <c r="H20" s="26">
        <v>15</v>
      </c>
      <c r="I20" s="26">
        <v>16</v>
      </c>
      <c r="J20" s="26">
        <v>17</v>
      </c>
      <c r="K20" s="27">
        <v>18</v>
      </c>
      <c r="L20" s="1"/>
      <c r="M20" s="53" t="s">
        <v>24</v>
      </c>
      <c r="N20" s="17" t="s">
        <v>19</v>
      </c>
      <c r="O20" s="25">
        <v>1</v>
      </c>
      <c r="P20" s="26">
        <v>2</v>
      </c>
      <c r="Q20" s="26">
        <v>3</v>
      </c>
      <c r="R20" s="26">
        <v>4</v>
      </c>
      <c r="S20" s="26">
        <v>5</v>
      </c>
      <c r="T20" s="26">
        <v>6</v>
      </c>
      <c r="U20" s="26">
        <v>7</v>
      </c>
      <c r="V20" s="26">
        <v>8</v>
      </c>
      <c r="W20" s="27">
        <v>9</v>
      </c>
    </row>
    <row r="21" spans="1:23" ht="18" customHeight="1" x14ac:dyDescent="0.15">
      <c r="A21" s="52"/>
      <c r="B21" s="3" t="s">
        <v>0</v>
      </c>
      <c r="C21" s="18">
        <v>4</v>
      </c>
      <c r="D21" s="19">
        <v>4</v>
      </c>
      <c r="E21" s="19">
        <v>4</v>
      </c>
      <c r="F21" s="19">
        <v>4</v>
      </c>
      <c r="G21" s="19">
        <v>5</v>
      </c>
      <c r="H21" s="19">
        <v>4</v>
      </c>
      <c r="I21" s="19">
        <v>3</v>
      </c>
      <c r="J21" s="19">
        <v>3</v>
      </c>
      <c r="K21" s="20">
        <v>5</v>
      </c>
      <c r="L21" s="1"/>
      <c r="M21" s="54"/>
      <c r="N21" s="3" t="s">
        <v>0</v>
      </c>
      <c r="O21" s="18">
        <v>4</v>
      </c>
      <c r="P21" s="19">
        <v>4</v>
      </c>
      <c r="Q21" s="19">
        <v>3</v>
      </c>
      <c r="R21" s="19">
        <v>5</v>
      </c>
      <c r="S21" s="19">
        <v>4</v>
      </c>
      <c r="T21" s="19">
        <v>4</v>
      </c>
      <c r="U21" s="19">
        <v>4</v>
      </c>
      <c r="V21" s="19">
        <v>3</v>
      </c>
      <c r="W21" s="20">
        <v>5</v>
      </c>
    </row>
    <row r="22" spans="1:23" ht="18" customHeight="1" x14ac:dyDescent="0.15">
      <c r="A22" s="42" t="s">
        <v>13</v>
      </c>
      <c r="B22" s="21">
        <v>0.3125</v>
      </c>
      <c r="C22" s="4">
        <f>B22+(C$21*3+3)/1440</f>
        <v>0.32291666666666669</v>
      </c>
      <c r="D22" s="5">
        <f t="shared" ref="D22:K22" si="15">C22+(D$21*3+3)/1440</f>
        <v>0.33333333333333337</v>
      </c>
      <c r="E22" s="5">
        <f t="shared" si="15"/>
        <v>0.34375000000000006</v>
      </c>
      <c r="F22" s="5">
        <f t="shared" si="15"/>
        <v>0.35416666666666674</v>
      </c>
      <c r="G22" s="5">
        <f t="shared" si="15"/>
        <v>0.36666666666666675</v>
      </c>
      <c r="H22" s="5">
        <f t="shared" si="15"/>
        <v>0.37708333333333344</v>
      </c>
      <c r="I22" s="5">
        <f t="shared" si="15"/>
        <v>0.3854166666666668</v>
      </c>
      <c r="J22" s="5">
        <f t="shared" si="15"/>
        <v>0.39375000000000016</v>
      </c>
      <c r="K22" s="6">
        <f t="shared" si="15"/>
        <v>0.40625000000000017</v>
      </c>
      <c r="L22" s="7"/>
      <c r="M22" s="42" t="s">
        <v>13</v>
      </c>
      <c r="N22" s="21">
        <f>K22+30/1440</f>
        <v>0.42708333333333348</v>
      </c>
      <c r="O22" s="4">
        <f>N22+(O$21*3+3)/1440</f>
        <v>0.43750000000000017</v>
      </c>
      <c r="P22" s="4">
        <f t="shared" ref="P22:V22" si="16">O22+(P$21*3+3)/1440</f>
        <v>0.44791666666666685</v>
      </c>
      <c r="Q22" s="4">
        <f t="shared" si="16"/>
        <v>0.45625000000000021</v>
      </c>
      <c r="R22" s="4">
        <f t="shared" si="16"/>
        <v>0.46875000000000022</v>
      </c>
      <c r="S22" s="4">
        <f t="shared" si="16"/>
        <v>0.47916666666666691</v>
      </c>
      <c r="T22" s="4">
        <f t="shared" si="16"/>
        <v>0.48958333333333359</v>
      </c>
      <c r="U22" s="4">
        <f t="shared" si="16"/>
        <v>0.50000000000000022</v>
      </c>
      <c r="V22" s="4">
        <f t="shared" si="16"/>
        <v>0.50833333333333353</v>
      </c>
      <c r="W22" s="6">
        <f>V22+(W$21*3+3)/1440</f>
        <v>0.52083333333333348</v>
      </c>
    </row>
    <row r="23" spans="1:23" ht="18" customHeight="1" x14ac:dyDescent="0.15">
      <c r="A23" s="36" t="s">
        <v>14</v>
      </c>
      <c r="B23" s="22">
        <f t="shared" ref="B23:K23" si="17">B22+8/1440</f>
        <v>0.31805555555555554</v>
      </c>
      <c r="C23" s="8">
        <f t="shared" si="17"/>
        <v>0.32847222222222222</v>
      </c>
      <c r="D23" s="9">
        <f t="shared" si="17"/>
        <v>0.33888888888888891</v>
      </c>
      <c r="E23" s="9">
        <f t="shared" si="17"/>
        <v>0.34930555555555559</v>
      </c>
      <c r="F23" s="9">
        <f t="shared" si="17"/>
        <v>0.35972222222222228</v>
      </c>
      <c r="G23" s="9">
        <f t="shared" si="17"/>
        <v>0.37222222222222229</v>
      </c>
      <c r="H23" s="9">
        <f t="shared" si="17"/>
        <v>0.38263888888888897</v>
      </c>
      <c r="I23" s="9">
        <f t="shared" si="17"/>
        <v>0.39097222222222233</v>
      </c>
      <c r="J23" s="9">
        <f t="shared" si="17"/>
        <v>0.39930555555555569</v>
      </c>
      <c r="K23" s="10">
        <f t="shared" si="17"/>
        <v>0.4118055555555557</v>
      </c>
      <c r="L23" s="1"/>
      <c r="M23" s="36" t="s">
        <v>14</v>
      </c>
      <c r="N23" s="22">
        <f t="shared" ref="N23:N32" si="18">K23+30/1440</f>
        <v>0.43263888888888902</v>
      </c>
      <c r="O23" s="8">
        <f t="shared" ref="O23:W23" si="19">O22+8/1440</f>
        <v>0.4430555555555557</v>
      </c>
      <c r="P23" s="9">
        <f t="shared" si="19"/>
        <v>0.45347222222222239</v>
      </c>
      <c r="Q23" s="9">
        <f t="shared" si="19"/>
        <v>0.46180555555555575</v>
      </c>
      <c r="R23" s="9">
        <f t="shared" si="19"/>
        <v>0.47430555555555576</v>
      </c>
      <c r="S23" s="9">
        <f t="shared" si="19"/>
        <v>0.48472222222222244</v>
      </c>
      <c r="T23" s="9">
        <f t="shared" si="19"/>
        <v>0.49513888888888913</v>
      </c>
      <c r="U23" s="9">
        <f t="shared" si="19"/>
        <v>0.50555555555555576</v>
      </c>
      <c r="V23" s="9">
        <f t="shared" si="19"/>
        <v>0.51388888888888906</v>
      </c>
      <c r="W23" s="10">
        <f t="shared" si="19"/>
        <v>0.52638888888888902</v>
      </c>
    </row>
    <row r="24" spans="1:23" ht="18" customHeight="1" x14ac:dyDescent="0.15">
      <c r="A24" s="44" t="s">
        <v>15</v>
      </c>
      <c r="B24" s="22">
        <f t="shared" ref="B24:B32" si="20">B23+8/1440</f>
        <v>0.32361111111111107</v>
      </c>
      <c r="C24" s="8">
        <f t="shared" ref="C24:C32" si="21">C23+8/1440</f>
        <v>0.33402777777777776</v>
      </c>
      <c r="D24" s="9">
        <f t="shared" ref="D24:D32" si="22">D23+8/1440</f>
        <v>0.34444444444444444</v>
      </c>
      <c r="E24" s="9">
        <f t="shared" ref="E24:E32" si="23">E23+8/1440</f>
        <v>0.35486111111111113</v>
      </c>
      <c r="F24" s="9">
        <f t="shared" ref="F24:F32" si="24">F23+8/1440</f>
        <v>0.36527777777777781</v>
      </c>
      <c r="G24" s="9">
        <f t="shared" ref="G24:G32" si="25">G23+8/1440</f>
        <v>0.37777777777777782</v>
      </c>
      <c r="H24" s="9">
        <f t="shared" ref="H24:H32" si="26">H23+8/1440</f>
        <v>0.38819444444444451</v>
      </c>
      <c r="I24" s="9">
        <f t="shared" ref="I24:I32" si="27">I23+8/1440</f>
        <v>0.39652777777777787</v>
      </c>
      <c r="J24" s="9">
        <f t="shared" ref="J24:J32" si="28">J23+8/1440</f>
        <v>0.40486111111111123</v>
      </c>
      <c r="K24" s="10">
        <f t="shared" ref="K24:K32" si="29">K23+8/1440</f>
        <v>0.41736111111111124</v>
      </c>
      <c r="L24" s="7"/>
      <c r="M24" s="44" t="s">
        <v>15</v>
      </c>
      <c r="N24" s="22">
        <f t="shared" si="18"/>
        <v>0.43819444444444455</v>
      </c>
      <c r="O24" s="8">
        <f t="shared" ref="O24:O32" si="30">O23+8/1440</f>
        <v>0.44861111111111124</v>
      </c>
      <c r="P24" s="9">
        <f t="shared" ref="P24:P32" si="31">P23+8/1440</f>
        <v>0.45902777777777792</v>
      </c>
      <c r="Q24" s="9">
        <f t="shared" ref="Q24:Q32" si="32">Q23+8/1440</f>
        <v>0.46736111111111128</v>
      </c>
      <c r="R24" s="9">
        <f t="shared" ref="R24:R32" si="33">R23+8/1440</f>
        <v>0.47986111111111129</v>
      </c>
      <c r="S24" s="9">
        <f t="shared" ref="S24:S32" si="34">S23+8/1440</f>
        <v>0.49027777777777798</v>
      </c>
      <c r="T24" s="9">
        <f t="shared" ref="T24:T32" si="35">T23+8/1440</f>
        <v>0.50069444444444466</v>
      </c>
      <c r="U24" s="9">
        <f t="shared" ref="U24:U32" si="36">U23+8/1440</f>
        <v>0.51111111111111129</v>
      </c>
      <c r="V24" s="9">
        <f t="shared" ref="V24:V32" si="37">V23+8/1440</f>
        <v>0.5194444444444446</v>
      </c>
      <c r="W24" s="10">
        <f t="shared" ref="W24:W32" si="38">W23+8/1440</f>
        <v>0.53194444444444455</v>
      </c>
    </row>
    <row r="25" spans="1:23" ht="18" customHeight="1" x14ac:dyDescent="0.15">
      <c r="A25" s="36" t="s">
        <v>16</v>
      </c>
      <c r="B25" s="22">
        <f t="shared" si="20"/>
        <v>0.32916666666666661</v>
      </c>
      <c r="C25" s="8">
        <f t="shared" si="21"/>
        <v>0.33958333333333329</v>
      </c>
      <c r="D25" s="9">
        <f t="shared" si="22"/>
        <v>0.35</v>
      </c>
      <c r="E25" s="9">
        <f t="shared" si="23"/>
        <v>0.36041666666666666</v>
      </c>
      <c r="F25" s="9">
        <f t="shared" si="24"/>
        <v>0.37083333333333335</v>
      </c>
      <c r="G25" s="9">
        <f t="shared" si="25"/>
        <v>0.38333333333333336</v>
      </c>
      <c r="H25" s="9">
        <f t="shared" si="26"/>
        <v>0.39375000000000004</v>
      </c>
      <c r="I25" s="9">
        <f t="shared" si="27"/>
        <v>0.4020833333333334</v>
      </c>
      <c r="J25" s="9">
        <f t="shared" si="28"/>
        <v>0.41041666666666676</v>
      </c>
      <c r="K25" s="10">
        <f t="shared" si="29"/>
        <v>0.42291666666666677</v>
      </c>
      <c r="L25" s="1"/>
      <c r="M25" s="36" t="s">
        <v>16</v>
      </c>
      <c r="N25" s="22">
        <f t="shared" si="18"/>
        <v>0.44375000000000009</v>
      </c>
      <c r="O25" s="8">
        <f t="shared" si="30"/>
        <v>0.45416666666666677</v>
      </c>
      <c r="P25" s="9">
        <f t="shared" si="31"/>
        <v>0.46458333333333346</v>
      </c>
      <c r="Q25" s="9">
        <f t="shared" si="32"/>
        <v>0.47291666666666682</v>
      </c>
      <c r="R25" s="9">
        <f t="shared" si="33"/>
        <v>0.48541666666666683</v>
      </c>
      <c r="S25" s="9">
        <f t="shared" si="34"/>
        <v>0.49583333333333351</v>
      </c>
      <c r="T25" s="9">
        <f t="shared" si="35"/>
        <v>0.5062500000000002</v>
      </c>
      <c r="U25" s="9">
        <f t="shared" si="36"/>
        <v>0.51666666666666683</v>
      </c>
      <c r="V25" s="9">
        <f t="shared" si="37"/>
        <v>0.52500000000000013</v>
      </c>
      <c r="W25" s="10">
        <f t="shared" si="38"/>
        <v>0.53750000000000009</v>
      </c>
    </row>
    <row r="26" spans="1:23" ht="18" customHeight="1" x14ac:dyDescent="0.15">
      <c r="A26" s="43" t="s">
        <v>17</v>
      </c>
      <c r="B26" s="23">
        <f t="shared" si="20"/>
        <v>0.33472222222222214</v>
      </c>
      <c r="C26" s="11">
        <f t="shared" si="21"/>
        <v>0.34513888888888883</v>
      </c>
      <c r="D26" s="12">
        <f t="shared" si="22"/>
        <v>0.35555555555555551</v>
      </c>
      <c r="E26" s="12">
        <f t="shared" si="23"/>
        <v>0.3659722222222222</v>
      </c>
      <c r="F26" s="12">
        <f t="shared" si="24"/>
        <v>0.37638888888888888</v>
      </c>
      <c r="G26" s="12">
        <f t="shared" si="25"/>
        <v>0.3888888888888889</v>
      </c>
      <c r="H26" s="12">
        <f t="shared" si="26"/>
        <v>0.39930555555555558</v>
      </c>
      <c r="I26" s="12">
        <f t="shared" si="27"/>
        <v>0.40763888888888894</v>
      </c>
      <c r="J26" s="12">
        <f t="shared" si="28"/>
        <v>0.4159722222222223</v>
      </c>
      <c r="K26" s="13">
        <f t="shared" si="29"/>
        <v>0.42847222222222231</v>
      </c>
      <c r="L26" s="7"/>
      <c r="M26" s="43" t="s">
        <v>17</v>
      </c>
      <c r="N26" s="23">
        <f t="shared" si="18"/>
        <v>0.44930555555555562</v>
      </c>
      <c r="O26" s="11">
        <f t="shared" si="30"/>
        <v>0.45972222222222231</v>
      </c>
      <c r="P26" s="12">
        <f t="shared" si="31"/>
        <v>0.47013888888888899</v>
      </c>
      <c r="Q26" s="12">
        <f t="shared" si="32"/>
        <v>0.47847222222222235</v>
      </c>
      <c r="R26" s="12">
        <f t="shared" si="33"/>
        <v>0.49097222222222237</v>
      </c>
      <c r="S26" s="12">
        <f t="shared" si="34"/>
        <v>0.50138888888888911</v>
      </c>
      <c r="T26" s="12">
        <f t="shared" si="35"/>
        <v>0.51180555555555574</v>
      </c>
      <c r="U26" s="12">
        <f t="shared" si="36"/>
        <v>0.52222222222222237</v>
      </c>
      <c r="V26" s="12">
        <f t="shared" si="37"/>
        <v>0.53055555555555567</v>
      </c>
      <c r="W26" s="13">
        <f t="shared" si="38"/>
        <v>0.54305555555555562</v>
      </c>
    </row>
    <row r="27" spans="1:23" ht="18" customHeight="1" x14ac:dyDescent="0.15">
      <c r="A27" s="42" t="s">
        <v>18</v>
      </c>
      <c r="B27" s="21">
        <f t="shared" si="20"/>
        <v>0.34027777777777768</v>
      </c>
      <c r="C27" s="4">
        <f t="shared" si="21"/>
        <v>0.35069444444444436</v>
      </c>
      <c r="D27" s="5">
        <f t="shared" si="22"/>
        <v>0.36111111111111105</v>
      </c>
      <c r="E27" s="5">
        <f t="shared" si="23"/>
        <v>0.37152777777777773</v>
      </c>
      <c r="F27" s="5">
        <f t="shared" si="24"/>
        <v>0.38194444444444442</v>
      </c>
      <c r="G27" s="5">
        <f t="shared" si="25"/>
        <v>0.39444444444444443</v>
      </c>
      <c r="H27" s="5">
        <f t="shared" si="26"/>
        <v>0.40486111111111112</v>
      </c>
      <c r="I27" s="5">
        <f t="shared" si="27"/>
        <v>0.41319444444444448</v>
      </c>
      <c r="J27" s="5">
        <f t="shared" si="28"/>
        <v>0.42152777777777783</v>
      </c>
      <c r="K27" s="6">
        <f t="shared" si="29"/>
        <v>0.43402777777777785</v>
      </c>
      <c r="L27" s="1"/>
      <c r="M27" s="42" t="s">
        <v>18</v>
      </c>
      <c r="N27" s="21">
        <f t="shared" si="18"/>
        <v>0.45486111111111116</v>
      </c>
      <c r="O27" s="4">
        <f t="shared" si="30"/>
        <v>0.46527777777777785</v>
      </c>
      <c r="P27" s="5">
        <f t="shared" si="31"/>
        <v>0.47569444444444453</v>
      </c>
      <c r="Q27" s="5">
        <f t="shared" si="32"/>
        <v>0.48402777777777789</v>
      </c>
      <c r="R27" s="5">
        <f t="shared" si="33"/>
        <v>0.4965277777777779</v>
      </c>
      <c r="S27" s="5">
        <f t="shared" si="34"/>
        <v>0.50694444444444464</v>
      </c>
      <c r="T27" s="5">
        <f t="shared" si="35"/>
        <v>0.51736111111111127</v>
      </c>
      <c r="U27" s="5">
        <f t="shared" si="36"/>
        <v>0.5277777777777779</v>
      </c>
      <c r="V27" s="5">
        <f t="shared" si="37"/>
        <v>0.5361111111111112</v>
      </c>
      <c r="W27" s="6">
        <f t="shared" si="38"/>
        <v>0.54861111111111116</v>
      </c>
    </row>
    <row r="28" spans="1:23" ht="18" customHeight="1" x14ac:dyDescent="0.15">
      <c r="A28" s="36" t="s">
        <v>25</v>
      </c>
      <c r="B28" s="22">
        <f t="shared" si="20"/>
        <v>0.34583333333333321</v>
      </c>
      <c r="C28" s="8">
        <f t="shared" si="21"/>
        <v>0.3562499999999999</v>
      </c>
      <c r="D28" s="9">
        <f t="shared" si="22"/>
        <v>0.36666666666666659</v>
      </c>
      <c r="E28" s="9">
        <f t="shared" si="23"/>
        <v>0.37708333333333327</v>
      </c>
      <c r="F28" s="9">
        <f t="shared" si="24"/>
        <v>0.38749999999999996</v>
      </c>
      <c r="G28" s="9">
        <f t="shared" si="25"/>
        <v>0.39999999999999997</v>
      </c>
      <c r="H28" s="9">
        <f t="shared" si="26"/>
        <v>0.41041666666666665</v>
      </c>
      <c r="I28" s="9">
        <f t="shared" si="27"/>
        <v>0.41875000000000001</v>
      </c>
      <c r="J28" s="9">
        <f t="shared" si="28"/>
        <v>0.42708333333333337</v>
      </c>
      <c r="K28" s="10">
        <f t="shared" si="29"/>
        <v>0.43958333333333338</v>
      </c>
      <c r="L28" s="7"/>
      <c r="M28" s="36" t="s">
        <v>25</v>
      </c>
      <c r="N28" s="22">
        <f t="shared" si="18"/>
        <v>0.4604166666666667</v>
      </c>
      <c r="O28" s="8">
        <f t="shared" si="30"/>
        <v>0.47083333333333338</v>
      </c>
      <c r="P28" s="9">
        <f t="shared" si="31"/>
        <v>0.48125000000000007</v>
      </c>
      <c r="Q28" s="9">
        <f t="shared" si="32"/>
        <v>0.48958333333333343</v>
      </c>
      <c r="R28" s="9">
        <f t="shared" si="33"/>
        <v>0.50208333333333344</v>
      </c>
      <c r="S28" s="9">
        <f t="shared" si="34"/>
        <v>0.51250000000000018</v>
      </c>
      <c r="T28" s="9">
        <f t="shared" si="35"/>
        <v>0.52291666666666681</v>
      </c>
      <c r="U28" s="9">
        <f t="shared" si="36"/>
        <v>0.53333333333333344</v>
      </c>
      <c r="V28" s="9">
        <f t="shared" si="37"/>
        <v>0.54166666666666674</v>
      </c>
      <c r="W28" s="10">
        <f t="shared" si="38"/>
        <v>0.5541666666666667</v>
      </c>
    </row>
    <row r="29" spans="1:23" ht="18" customHeight="1" x14ac:dyDescent="0.15">
      <c r="A29" s="44" t="s">
        <v>26</v>
      </c>
      <c r="B29" s="22">
        <f t="shared" si="20"/>
        <v>0.35138888888888875</v>
      </c>
      <c r="C29" s="8">
        <f t="shared" si="21"/>
        <v>0.36180555555555544</v>
      </c>
      <c r="D29" s="9">
        <f t="shared" si="22"/>
        <v>0.37222222222222212</v>
      </c>
      <c r="E29" s="9">
        <f t="shared" si="23"/>
        <v>0.38263888888888881</v>
      </c>
      <c r="F29" s="9">
        <f t="shared" si="24"/>
        <v>0.39305555555555549</v>
      </c>
      <c r="G29" s="9">
        <f t="shared" si="25"/>
        <v>0.4055555555555555</v>
      </c>
      <c r="H29" s="9">
        <f t="shared" si="26"/>
        <v>0.41597222222222219</v>
      </c>
      <c r="I29" s="9">
        <f t="shared" si="27"/>
        <v>0.42430555555555555</v>
      </c>
      <c r="J29" s="9">
        <f t="shared" si="28"/>
        <v>0.43263888888888891</v>
      </c>
      <c r="K29" s="10">
        <f t="shared" si="29"/>
        <v>0.44513888888888892</v>
      </c>
      <c r="L29" s="1"/>
      <c r="M29" s="44" t="s">
        <v>26</v>
      </c>
      <c r="N29" s="22">
        <f t="shared" si="18"/>
        <v>0.46597222222222223</v>
      </c>
      <c r="O29" s="8">
        <f t="shared" si="30"/>
        <v>0.47638888888888892</v>
      </c>
      <c r="P29" s="9">
        <f t="shared" si="31"/>
        <v>0.4868055555555556</v>
      </c>
      <c r="Q29" s="9">
        <f t="shared" si="32"/>
        <v>0.49513888888888896</v>
      </c>
      <c r="R29" s="9">
        <f t="shared" si="33"/>
        <v>0.50763888888888897</v>
      </c>
      <c r="S29" s="9">
        <f t="shared" si="34"/>
        <v>0.51805555555555571</v>
      </c>
      <c r="T29" s="9">
        <f t="shared" si="35"/>
        <v>0.52847222222222234</v>
      </c>
      <c r="U29" s="9">
        <f t="shared" si="36"/>
        <v>0.53888888888888897</v>
      </c>
      <c r="V29" s="9">
        <f t="shared" si="37"/>
        <v>0.54722222222222228</v>
      </c>
      <c r="W29" s="10">
        <f t="shared" si="38"/>
        <v>0.55972222222222223</v>
      </c>
    </row>
    <row r="30" spans="1:23" ht="18" customHeight="1" x14ac:dyDescent="0.15">
      <c r="A30" s="36" t="s">
        <v>27</v>
      </c>
      <c r="B30" s="22">
        <f t="shared" si="20"/>
        <v>0.35694444444444429</v>
      </c>
      <c r="C30" s="8">
        <f t="shared" si="21"/>
        <v>0.36736111111111097</v>
      </c>
      <c r="D30" s="9">
        <f t="shared" si="22"/>
        <v>0.37777777777777766</v>
      </c>
      <c r="E30" s="9">
        <f t="shared" si="23"/>
        <v>0.38819444444444434</v>
      </c>
      <c r="F30" s="9">
        <f t="shared" si="24"/>
        <v>0.39861111111111103</v>
      </c>
      <c r="G30" s="9">
        <f t="shared" si="25"/>
        <v>0.41111111111111104</v>
      </c>
      <c r="H30" s="9">
        <f t="shared" si="26"/>
        <v>0.42152777777777772</v>
      </c>
      <c r="I30" s="9">
        <f t="shared" si="27"/>
        <v>0.42986111111111108</v>
      </c>
      <c r="J30" s="9">
        <f t="shared" si="28"/>
        <v>0.43819444444444444</v>
      </c>
      <c r="K30" s="10">
        <f t="shared" si="29"/>
        <v>0.45069444444444445</v>
      </c>
      <c r="L30" s="7"/>
      <c r="M30" s="36" t="s">
        <v>27</v>
      </c>
      <c r="N30" s="22">
        <f t="shared" si="18"/>
        <v>0.47152777777777777</v>
      </c>
      <c r="O30" s="8">
        <f t="shared" si="30"/>
        <v>0.48194444444444445</v>
      </c>
      <c r="P30" s="9">
        <f t="shared" si="31"/>
        <v>0.49236111111111114</v>
      </c>
      <c r="Q30" s="9">
        <f t="shared" si="32"/>
        <v>0.50069444444444455</v>
      </c>
      <c r="R30" s="9">
        <f t="shared" si="33"/>
        <v>0.51319444444444451</v>
      </c>
      <c r="S30" s="9">
        <f t="shared" si="34"/>
        <v>0.52361111111111125</v>
      </c>
      <c r="T30" s="9">
        <f t="shared" si="35"/>
        <v>0.53402777777777788</v>
      </c>
      <c r="U30" s="9">
        <f t="shared" si="36"/>
        <v>0.54444444444444451</v>
      </c>
      <c r="V30" s="9">
        <f t="shared" si="37"/>
        <v>0.55277777777777781</v>
      </c>
      <c r="W30" s="10">
        <f t="shared" si="38"/>
        <v>0.56527777777777777</v>
      </c>
    </row>
    <row r="31" spans="1:23" ht="18" customHeight="1" x14ac:dyDescent="0.15">
      <c r="A31" s="43" t="s">
        <v>28</v>
      </c>
      <c r="B31" s="23">
        <f t="shared" si="20"/>
        <v>0.36249999999999982</v>
      </c>
      <c r="C31" s="11">
        <f t="shared" si="21"/>
        <v>0.37291666666666651</v>
      </c>
      <c r="D31" s="12">
        <f t="shared" si="22"/>
        <v>0.38333333333333319</v>
      </c>
      <c r="E31" s="12">
        <f t="shared" si="23"/>
        <v>0.39374999999999988</v>
      </c>
      <c r="F31" s="12">
        <f t="shared" si="24"/>
        <v>0.40416666666666656</v>
      </c>
      <c r="G31" s="12">
        <f t="shared" si="25"/>
        <v>0.41666666666666657</v>
      </c>
      <c r="H31" s="12">
        <f t="shared" si="26"/>
        <v>0.42708333333333326</v>
      </c>
      <c r="I31" s="12">
        <f t="shared" si="27"/>
        <v>0.43541666666666662</v>
      </c>
      <c r="J31" s="12">
        <f t="shared" si="28"/>
        <v>0.44374999999999998</v>
      </c>
      <c r="K31" s="13">
        <f t="shared" si="29"/>
        <v>0.45624999999999999</v>
      </c>
      <c r="L31" s="1"/>
      <c r="M31" s="43" t="s">
        <v>28</v>
      </c>
      <c r="N31" s="23">
        <f t="shared" si="18"/>
        <v>0.4770833333333333</v>
      </c>
      <c r="O31" s="11">
        <f t="shared" si="30"/>
        <v>0.48749999999999999</v>
      </c>
      <c r="P31" s="12">
        <f t="shared" si="31"/>
        <v>0.49791666666666667</v>
      </c>
      <c r="Q31" s="12">
        <f t="shared" si="32"/>
        <v>0.50625000000000009</v>
      </c>
      <c r="R31" s="12">
        <f t="shared" si="33"/>
        <v>0.51875000000000004</v>
      </c>
      <c r="S31" s="12">
        <f t="shared" si="34"/>
        <v>0.52916666666666679</v>
      </c>
      <c r="T31" s="12">
        <f t="shared" si="35"/>
        <v>0.53958333333333341</v>
      </c>
      <c r="U31" s="12">
        <f t="shared" si="36"/>
        <v>0.55000000000000004</v>
      </c>
      <c r="V31" s="12">
        <f t="shared" si="37"/>
        <v>0.55833333333333335</v>
      </c>
      <c r="W31" s="13">
        <f t="shared" si="38"/>
        <v>0.5708333333333333</v>
      </c>
    </row>
    <row r="32" spans="1:23" ht="18" customHeight="1" x14ac:dyDescent="0.15">
      <c r="A32" s="46" t="s">
        <v>29</v>
      </c>
      <c r="B32" s="47">
        <f t="shared" si="20"/>
        <v>0.36805555555555536</v>
      </c>
      <c r="C32" s="48">
        <f t="shared" si="21"/>
        <v>0.37847222222222204</v>
      </c>
      <c r="D32" s="49">
        <f t="shared" si="22"/>
        <v>0.38888888888888873</v>
      </c>
      <c r="E32" s="49">
        <f t="shared" si="23"/>
        <v>0.39930555555555541</v>
      </c>
      <c r="F32" s="49">
        <f t="shared" si="24"/>
        <v>0.4097222222222221</v>
      </c>
      <c r="G32" s="49">
        <f t="shared" si="25"/>
        <v>0.42222222222222211</v>
      </c>
      <c r="H32" s="49">
        <f t="shared" si="26"/>
        <v>0.4326388888888888</v>
      </c>
      <c r="I32" s="49">
        <f t="shared" si="27"/>
        <v>0.44097222222222215</v>
      </c>
      <c r="J32" s="49">
        <f t="shared" si="28"/>
        <v>0.44930555555555551</v>
      </c>
      <c r="K32" s="50">
        <f t="shared" si="29"/>
        <v>0.46180555555555552</v>
      </c>
      <c r="L32" s="7"/>
      <c r="M32" s="46" t="s">
        <v>29</v>
      </c>
      <c r="N32" s="47">
        <f t="shared" si="18"/>
        <v>0.48263888888888884</v>
      </c>
      <c r="O32" s="48">
        <f t="shared" si="30"/>
        <v>0.49305555555555552</v>
      </c>
      <c r="P32" s="49">
        <f t="shared" si="31"/>
        <v>0.50347222222222221</v>
      </c>
      <c r="Q32" s="49">
        <f t="shared" si="32"/>
        <v>0.51180555555555562</v>
      </c>
      <c r="R32" s="49">
        <f t="shared" si="33"/>
        <v>0.52430555555555558</v>
      </c>
      <c r="S32" s="49">
        <f t="shared" si="34"/>
        <v>0.53472222222222232</v>
      </c>
      <c r="T32" s="49">
        <f t="shared" si="35"/>
        <v>0.54513888888888895</v>
      </c>
      <c r="U32" s="49">
        <f t="shared" si="36"/>
        <v>0.55555555555555558</v>
      </c>
      <c r="V32" s="49">
        <f t="shared" si="37"/>
        <v>0.56388888888888888</v>
      </c>
      <c r="W32" s="50">
        <f t="shared" si="38"/>
        <v>0.57638888888888884</v>
      </c>
    </row>
    <row r="33" spans="1:23" ht="13.5" hidden="1" customHeight="1" x14ac:dyDescent="0.15">
      <c r="A33" s="30" t="s">
        <v>17</v>
      </c>
      <c r="B33" s="24" t="e">
        <f>#REF!+8/1440</f>
        <v>#REF!</v>
      </c>
      <c r="C33" s="14" t="e">
        <f>#REF!+8/1440</f>
        <v>#REF!</v>
      </c>
      <c r="D33" s="15" t="e">
        <f>#REF!+8/1440</f>
        <v>#REF!</v>
      </c>
      <c r="E33" s="15" t="e">
        <f>#REF!+8/1440</f>
        <v>#REF!</v>
      </c>
      <c r="F33" s="15" t="e">
        <f>#REF!+8/1440</f>
        <v>#REF!</v>
      </c>
      <c r="G33" s="15" t="e">
        <f>#REF!+8/1440</f>
        <v>#REF!</v>
      </c>
      <c r="H33" s="15" t="e">
        <f>#REF!+8/1440</f>
        <v>#REF!</v>
      </c>
      <c r="I33" s="15" t="e">
        <f>#REF!+8/1440</f>
        <v>#REF!</v>
      </c>
      <c r="J33" s="15" t="e">
        <f>#REF!+8/1440</f>
        <v>#REF!</v>
      </c>
      <c r="K33" s="16" t="e">
        <f>#REF!+8/1440</f>
        <v>#REF!</v>
      </c>
      <c r="L33" s="7"/>
      <c r="M33" s="30" t="s">
        <v>17</v>
      </c>
      <c r="N33" s="24" t="e">
        <f>K33+40/1440</f>
        <v>#REF!</v>
      </c>
      <c r="O33" s="14" t="e">
        <f>#REF!+8/1440</f>
        <v>#REF!</v>
      </c>
      <c r="P33" s="15" t="e">
        <f>#REF!+8/1440</f>
        <v>#REF!</v>
      </c>
      <c r="Q33" s="15" t="e">
        <f>#REF!+8/1440</f>
        <v>#REF!</v>
      </c>
      <c r="R33" s="15" t="e">
        <f>#REF!+8/1440</f>
        <v>#REF!</v>
      </c>
      <c r="S33" s="15" t="e">
        <f>#REF!+8/1440</f>
        <v>#REF!</v>
      </c>
      <c r="T33" s="15" t="e">
        <f>#REF!+8/1440</f>
        <v>#REF!</v>
      </c>
      <c r="U33" s="15" t="e">
        <f>#REF!+8/1440</f>
        <v>#REF!</v>
      </c>
      <c r="V33" s="15" t="e">
        <f>#REF!+8/1440</f>
        <v>#REF!</v>
      </c>
      <c r="W33" s="16" t="e">
        <f>#REF!+8/1440</f>
        <v>#REF!</v>
      </c>
    </row>
    <row r="34" spans="1:23" ht="13.5" hidden="1" customHeight="1" x14ac:dyDescent="0.15">
      <c r="A34" s="2" t="s">
        <v>18</v>
      </c>
      <c r="B34" s="23" t="e">
        <f t="shared" ref="B34:K34" si="39">B33+8/1440</f>
        <v>#REF!</v>
      </c>
      <c r="C34" s="11" t="e">
        <f t="shared" si="39"/>
        <v>#REF!</v>
      </c>
      <c r="D34" s="12" t="e">
        <f t="shared" si="39"/>
        <v>#REF!</v>
      </c>
      <c r="E34" s="12" t="e">
        <f t="shared" si="39"/>
        <v>#REF!</v>
      </c>
      <c r="F34" s="12" t="e">
        <f t="shared" si="39"/>
        <v>#REF!</v>
      </c>
      <c r="G34" s="12" t="e">
        <f t="shared" si="39"/>
        <v>#REF!</v>
      </c>
      <c r="H34" s="12" t="e">
        <f t="shared" si="39"/>
        <v>#REF!</v>
      </c>
      <c r="I34" s="12" t="e">
        <f t="shared" si="39"/>
        <v>#REF!</v>
      </c>
      <c r="J34" s="12" t="e">
        <f t="shared" si="39"/>
        <v>#REF!</v>
      </c>
      <c r="K34" s="13" t="e">
        <f t="shared" si="39"/>
        <v>#REF!</v>
      </c>
      <c r="L34" s="1"/>
      <c r="M34" s="2" t="s">
        <v>18</v>
      </c>
      <c r="N34" s="23" t="e">
        <f>K34+40/1440</f>
        <v>#REF!</v>
      </c>
      <c r="O34" s="11" t="e">
        <f t="shared" ref="O34:W34" si="40">O33+8/1440</f>
        <v>#REF!</v>
      </c>
      <c r="P34" s="12" t="e">
        <f t="shared" si="40"/>
        <v>#REF!</v>
      </c>
      <c r="Q34" s="12" t="e">
        <f t="shared" si="40"/>
        <v>#REF!</v>
      </c>
      <c r="R34" s="12" t="e">
        <f t="shared" si="40"/>
        <v>#REF!</v>
      </c>
      <c r="S34" s="12" t="e">
        <f t="shared" si="40"/>
        <v>#REF!</v>
      </c>
      <c r="T34" s="12" t="e">
        <f t="shared" si="40"/>
        <v>#REF!</v>
      </c>
      <c r="U34" s="12" t="e">
        <f t="shared" si="40"/>
        <v>#REF!</v>
      </c>
      <c r="V34" s="12" t="e">
        <f t="shared" si="40"/>
        <v>#REF!</v>
      </c>
      <c r="W34" s="13" t="e">
        <f t="shared" si="40"/>
        <v>#REF!</v>
      </c>
    </row>
  </sheetData>
  <mergeCells count="7">
    <mergeCell ref="A20:A21"/>
    <mergeCell ref="M20:M21"/>
    <mergeCell ref="A1:T1"/>
    <mergeCell ref="U1:W1"/>
    <mergeCell ref="R3:W3"/>
    <mergeCell ref="A4:A5"/>
    <mergeCell ref="M4:M5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10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高坂男女（11月13日）</vt:lpstr>
    </vt:vector>
  </TitlesOfParts>
  <Company>関東高等学校ゴルフ連盟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松沢　史郎</dc:creator>
  <cp:lastModifiedBy>中村 光太郎</cp:lastModifiedBy>
  <cp:lastPrinted>2023-11-09T05:41:12Z</cp:lastPrinted>
  <dcterms:created xsi:type="dcterms:W3CDTF">2011-10-19T06:06:13Z</dcterms:created>
  <dcterms:modified xsi:type="dcterms:W3CDTF">2023-11-09T06:34:03Z</dcterms:modified>
</cp:coreProperties>
</file>